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rketing\1. RAD\23.07.21 - Nomenclatura Jet X 2023\"/>
    </mc:Choice>
  </mc:AlternateContent>
  <xr:revisionPtr revIDLastSave="0" documentId="13_ncr:1_{03E6FD2C-4780-4163-B83E-A706781B7A50}" xr6:coauthVersionLast="47" xr6:coauthVersionMax="47" xr10:uidLastSave="{00000000-0000-0000-0000-000000000000}"/>
  <bookViews>
    <workbookView xWindow="-28920" yWindow="-120" windowWidth="29040" windowHeight="15840" activeTab="1" xr2:uid="{E93F1942-9263-4A35-BF64-6A575E8C5D7A}"/>
  </bookViews>
  <sheets>
    <sheet name="Tarifa 2023" sheetId="7" r:id="rId1"/>
    <sheet name="Nueva nomenclatur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6" i="7" l="1"/>
  <c r="E1057" i="7"/>
  <c r="E1058" i="7"/>
  <c r="E1059" i="7"/>
  <c r="E1060" i="7"/>
  <c r="E1061" i="7"/>
  <c r="E1062" i="7"/>
  <c r="E1063" i="7"/>
  <c r="E1064" i="7"/>
  <c r="E1065" i="7"/>
  <c r="E1066" i="7"/>
  <c r="E1067" i="7"/>
  <c r="E1068" i="7"/>
  <c r="E1069" i="7"/>
  <c r="E1070" i="7"/>
  <c r="E1071" i="7"/>
  <c r="E1072" i="7"/>
  <c r="E1073" i="7"/>
  <c r="E1074" i="7"/>
  <c r="E1075" i="7"/>
  <c r="E1076" i="7"/>
  <c r="E1077" i="7"/>
  <c r="E1078" i="7"/>
  <c r="E1079" i="7"/>
  <c r="E1080" i="7"/>
  <c r="E1081" i="7"/>
  <c r="E1082" i="7"/>
  <c r="E1083" i="7"/>
  <c r="E1084" i="7"/>
  <c r="E1085" i="7"/>
  <c r="E1086" i="7"/>
  <c r="E1087" i="7"/>
  <c r="E1088" i="7"/>
  <c r="E1089" i="7"/>
  <c r="E1090" i="7"/>
  <c r="E1091" i="7"/>
  <c r="E1092" i="7"/>
  <c r="E1093" i="7"/>
  <c r="E1094" i="7"/>
  <c r="E1095" i="7"/>
  <c r="E1096" i="7"/>
  <c r="E1097" i="7"/>
  <c r="E1098" i="7"/>
  <c r="E1099" i="7"/>
  <c r="E1100" i="7"/>
  <c r="E1101" i="7"/>
  <c r="E1102" i="7"/>
  <c r="E1103" i="7"/>
  <c r="E1104" i="7"/>
  <c r="E1105" i="7"/>
  <c r="E1106" i="7"/>
  <c r="E1107" i="7"/>
  <c r="E1108" i="7"/>
  <c r="E1109" i="7"/>
  <c r="E1110" i="7"/>
  <c r="E1111" i="7"/>
  <c r="E1112" i="7"/>
  <c r="E1113" i="7"/>
  <c r="E1114" i="7"/>
  <c r="E1115" i="7"/>
  <c r="E1116" i="7"/>
  <c r="E1117" i="7"/>
  <c r="E1118" i="7"/>
  <c r="E1119" i="7"/>
  <c r="E1120" i="7"/>
  <c r="E1121" i="7"/>
  <c r="E1122" i="7"/>
  <c r="E1123" i="7"/>
  <c r="E1124" i="7"/>
  <c r="E1125" i="7"/>
  <c r="E1126" i="7"/>
  <c r="E1127" i="7"/>
  <c r="E1128" i="7"/>
  <c r="E1129" i="7"/>
  <c r="E1130" i="7"/>
  <c r="E1131" i="7"/>
  <c r="E1132" i="7"/>
  <c r="E1133" i="7"/>
  <c r="E1134" i="7"/>
  <c r="E1135" i="7"/>
  <c r="E1136" i="7"/>
  <c r="E1137" i="7"/>
  <c r="E1138" i="7"/>
  <c r="E1139" i="7"/>
  <c r="E1140" i="7"/>
  <c r="E1141" i="7"/>
  <c r="E1142" i="7"/>
  <c r="E1143" i="7"/>
  <c r="E1144" i="7"/>
  <c r="E1145" i="7"/>
  <c r="E1146" i="7"/>
  <c r="E1147" i="7"/>
  <c r="E1148" i="7"/>
  <c r="E1149" i="7"/>
  <c r="E1150" i="7"/>
  <c r="E1151" i="7"/>
  <c r="E1152" i="7"/>
  <c r="E1153" i="7"/>
  <c r="E1154" i="7"/>
  <c r="E1155" i="7"/>
  <c r="E1156" i="7"/>
  <c r="E1157" i="7"/>
  <c r="E1158" i="7"/>
  <c r="E1159" i="7"/>
  <c r="E1160" i="7"/>
  <c r="E1161" i="7"/>
  <c r="E1162" i="7"/>
  <c r="E1163" i="7"/>
  <c r="E1164" i="7"/>
  <c r="E1165" i="7"/>
  <c r="E1166" i="7"/>
  <c r="E1167" i="7"/>
  <c r="E1168" i="7"/>
  <c r="E1169" i="7"/>
  <c r="E1170" i="7"/>
  <c r="E1171" i="7"/>
  <c r="E1172" i="7"/>
  <c r="E1173" i="7"/>
  <c r="E1174" i="7"/>
  <c r="E1175" i="7"/>
  <c r="E1176" i="7"/>
  <c r="E1177" i="7"/>
  <c r="E1178" i="7"/>
  <c r="E1179" i="7"/>
  <c r="E1180" i="7"/>
  <c r="E1181" i="7"/>
  <c r="E1182" i="7"/>
  <c r="E1183" i="7"/>
  <c r="E1184" i="7"/>
  <c r="E1185" i="7"/>
  <c r="E1186" i="7"/>
  <c r="E1187" i="7"/>
  <c r="E1188" i="7"/>
  <c r="E1189" i="7"/>
  <c r="E1190" i="7"/>
  <c r="E1191" i="7"/>
  <c r="E1192" i="7"/>
  <c r="E1193" i="7"/>
  <c r="E1194" i="7"/>
  <c r="E1195" i="7"/>
  <c r="E1196" i="7"/>
  <c r="E1197" i="7"/>
  <c r="E1198" i="7"/>
  <c r="E1199" i="7"/>
  <c r="E1200" i="7"/>
  <c r="E1201" i="7"/>
  <c r="E1202" i="7"/>
  <c r="E1203" i="7"/>
  <c r="E1204" i="7"/>
  <c r="E1205" i="7"/>
  <c r="E1206" i="7"/>
  <c r="E1207" i="7"/>
  <c r="E1208" i="7"/>
  <c r="E1209" i="7"/>
  <c r="E1210" i="7"/>
  <c r="E1211" i="7"/>
  <c r="E1212" i="7"/>
  <c r="E1213" i="7"/>
  <c r="E1214" i="7"/>
  <c r="E1215" i="7"/>
  <c r="E1216" i="7"/>
  <c r="E1217" i="7"/>
  <c r="E1218" i="7"/>
  <c r="E1219" i="7"/>
  <c r="E1220" i="7"/>
  <c r="E1221" i="7"/>
  <c r="E1222" i="7"/>
  <c r="E1223" i="7"/>
  <c r="E1224" i="7"/>
  <c r="E1225" i="7"/>
  <c r="E1226" i="7"/>
  <c r="E1227" i="7"/>
  <c r="E1228" i="7"/>
  <c r="E1229" i="7"/>
  <c r="E1230" i="7"/>
  <c r="E1231" i="7"/>
  <c r="E1055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701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524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216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8" i="7"/>
  <c r="E9" i="7"/>
  <c r="E10" i="7"/>
  <c r="E11" i="7"/>
  <c r="E12" i="7"/>
  <c r="E13" i="7"/>
  <c r="E14" i="7"/>
  <c r="E15" i="7"/>
  <c r="E16" i="7"/>
  <c r="E17" i="7"/>
  <c r="E18" i="7"/>
  <c r="E7" i="7"/>
</calcChain>
</file>

<file path=xl/sharedStrings.xml><?xml version="1.0" encoding="utf-8"?>
<sst xmlns="http://schemas.openxmlformats.org/spreadsheetml/2006/main" count="4070" uniqueCount="1622">
  <si>
    <t>NXHxx</t>
  </si>
  <si>
    <t>VXxxx</t>
  </si>
  <si>
    <t>NXVxx</t>
  </si>
  <si>
    <t>HXxx</t>
  </si>
  <si>
    <t>NXHLxx/xx</t>
  </si>
  <si>
    <t>VLXxx/xx</t>
  </si>
  <si>
    <t>NXVLxx</t>
  </si>
  <si>
    <t>HLXxx</t>
  </si>
  <si>
    <t>NXHHxx</t>
  </si>
  <si>
    <t>VXDxx</t>
  </si>
  <si>
    <t>NXHLHxx/xx</t>
  </si>
  <si>
    <t>VXAxx/xx</t>
  </si>
  <si>
    <t>NXHLLHxx/xx</t>
  </si>
  <si>
    <t>VLXxx/xx-VXxx</t>
  </si>
  <si>
    <t>VX035 0,80</t>
  </si>
  <si>
    <t>VX035 1,20</t>
  </si>
  <si>
    <t>VX035 1,80</t>
  </si>
  <si>
    <t>HX60 0,28</t>
  </si>
  <si>
    <t>HX180 0,21</t>
  </si>
  <si>
    <t>VXA35/35 0,80</t>
  </si>
  <si>
    <t>VXA35/35 1,20</t>
  </si>
  <si>
    <t>VXA35/35 1,80</t>
  </si>
  <si>
    <t>HLX60 0,28</t>
  </si>
  <si>
    <t>HLX180 0,21</t>
  </si>
  <si>
    <t>VX042 0,80</t>
  </si>
  <si>
    <t>VX042 1,20</t>
  </si>
  <si>
    <t>VX042 1,80</t>
  </si>
  <si>
    <t>HX60 0,35</t>
  </si>
  <si>
    <t>HX180 0,28</t>
  </si>
  <si>
    <t>VXA42/42 0,80</t>
  </si>
  <si>
    <t>VXA42/42 1,20</t>
  </si>
  <si>
    <t>VXA42/42 1,80</t>
  </si>
  <si>
    <t>HLX60 0,35</t>
  </si>
  <si>
    <t>HLX180 0,28</t>
  </si>
  <si>
    <t>VX049 0,80</t>
  </si>
  <si>
    <t>VX049 1,20</t>
  </si>
  <si>
    <t>VX049 1,80</t>
  </si>
  <si>
    <t>HX60 0,42</t>
  </si>
  <si>
    <t>HX180 0,35</t>
  </si>
  <si>
    <t>VXA49/49 0,80</t>
  </si>
  <si>
    <t>VXA49/49 1,20</t>
  </si>
  <si>
    <t>VXA49/49 1,80</t>
  </si>
  <si>
    <t>HLX60 0,42</t>
  </si>
  <si>
    <t>HLX180 0,35</t>
  </si>
  <si>
    <t>VX056 0,80</t>
  </si>
  <si>
    <t>VX056 1,20</t>
  </si>
  <si>
    <t>VX056 1,80</t>
  </si>
  <si>
    <t>HX60 0,49</t>
  </si>
  <si>
    <t>HX180 0,42</t>
  </si>
  <si>
    <t>VXA56/56 0,80</t>
  </si>
  <si>
    <t>VXA56/56 1,20</t>
  </si>
  <si>
    <t>VXA56/56 1,80</t>
  </si>
  <si>
    <t>HLX60 0,49</t>
  </si>
  <si>
    <t>HLX180 0,42</t>
  </si>
  <si>
    <t>HX180 0,49</t>
  </si>
  <si>
    <t>HLX180 0,49</t>
  </si>
  <si>
    <t>HLX180 0,56</t>
  </si>
  <si>
    <t>VX035 1,00</t>
  </si>
  <si>
    <t>VX035 1,50</t>
  </si>
  <si>
    <t>HX80 0,28</t>
  </si>
  <si>
    <t>VXA35/35 1,00</t>
  </si>
  <si>
    <t>VXA35/35 1,50</t>
  </si>
  <si>
    <t>HLX80 0,28</t>
  </si>
  <si>
    <t>VX042 1,00</t>
  </si>
  <si>
    <t>VX042 1,50</t>
  </si>
  <si>
    <t>HX80 0,35</t>
  </si>
  <si>
    <t>VXA42/42 1,00</t>
  </si>
  <si>
    <t>VXA42/42 1,50</t>
  </si>
  <si>
    <t>HLX80 0,35</t>
  </si>
  <si>
    <t>VX049 1,00</t>
  </si>
  <si>
    <t>VX049 1,50</t>
  </si>
  <si>
    <t>HX80 0,42</t>
  </si>
  <si>
    <t>HX200 0,21</t>
  </si>
  <si>
    <t>VXA49/49 1,00</t>
  </si>
  <si>
    <t>VXA49/49 1,50</t>
  </si>
  <si>
    <t>HLX80 0,42</t>
  </si>
  <si>
    <t>HLX200 0,21</t>
  </si>
  <si>
    <t>VX056 1,00</t>
  </si>
  <si>
    <t>VX056 1,50</t>
  </si>
  <si>
    <t>HX80 0,49</t>
  </si>
  <si>
    <t>HX200 0,28</t>
  </si>
  <si>
    <t>VXA56/56 1,00</t>
  </si>
  <si>
    <t>VXA56/56 1,50</t>
  </si>
  <si>
    <t>HLX80 0,49</t>
  </si>
  <si>
    <t>HLX200 0,28</t>
  </si>
  <si>
    <t>HX200 0,35</t>
  </si>
  <si>
    <t>HLX200 0,35</t>
  </si>
  <si>
    <t>HX200 0,42</t>
  </si>
  <si>
    <t>HLX200 0,42</t>
  </si>
  <si>
    <t>HX200 0,49</t>
  </si>
  <si>
    <t>HLX200 0,49</t>
  </si>
  <si>
    <t>HLX200 0,56</t>
  </si>
  <si>
    <t>Precios válidos a partir del 1 de abril de 2023</t>
  </si>
  <si>
    <t xml:space="preserve">Zehnder Group Ibérica se reserva el derecho de realizar cambios en los precios sin previo aviso. </t>
  </si>
  <si>
    <t>Familia</t>
  </si>
  <si>
    <t>Clasificación</t>
  </si>
  <si>
    <t>Altura
mm</t>
  </si>
  <si>
    <t>Longitud
mm</t>
  </si>
  <si>
    <t>Profundidad
mm</t>
  </si>
  <si>
    <t>Exponente
n</t>
  </si>
  <si>
    <t>Radiador</t>
  </si>
  <si>
    <t>Jet-x</t>
  </si>
  <si>
    <t>HX80 0,56</t>
  </si>
  <si>
    <t>HX80 0,63</t>
  </si>
  <si>
    <t>HX80 0,70</t>
  </si>
  <si>
    <t>HX80 0,77</t>
  </si>
  <si>
    <t>HX100 0,21</t>
  </si>
  <si>
    <t>HX100 0,28</t>
  </si>
  <si>
    <t>HX100 0,35</t>
  </si>
  <si>
    <t>HX100 0,42</t>
  </si>
  <si>
    <t>HX100 0,49</t>
  </si>
  <si>
    <t>HX100 0,56</t>
  </si>
  <si>
    <t>HX100 0,63</t>
  </si>
  <si>
    <t>HX100 0,70</t>
  </si>
  <si>
    <t>HX100 0,77</t>
  </si>
  <si>
    <t>HX100 0,84</t>
  </si>
  <si>
    <t>HX100 0,91</t>
  </si>
  <si>
    <t>HX100 0,98</t>
  </si>
  <si>
    <t>HX120 0,21</t>
  </si>
  <si>
    <t>HX120 0,28</t>
  </si>
  <si>
    <t>HX120 0,35</t>
  </si>
  <si>
    <t>HX120 0,42</t>
  </si>
  <si>
    <t>HX120 0,49</t>
  </si>
  <si>
    <t>HX120 0,56</t>
  </si>
  <si>
    <t>HX120 0,63</t>
  </si>
  <si>
    <t>HX120 0,70</t>
  </si>
  <si>
    <t>HX120 0,77</t>
  </si>
  <si>
    <t>HX120 0,84</t>
  </si>
  <si>
    <t>HX120 0,91</t>
  </si>
  <si>
    <t>HX120 0,98</t>
  </si>
  <si>
    <t>HX120 1,05</t>
  </si>
  <si>
    <t>HX120 1,12</t>
  </si>
  <si>
    <t>HX120 1,19</t>
  </si>
  <si>
    <t>HX140 0,21</t>
  </si>
  <si>
    <t>HX140 0,28</t>
  </si>
  <si>
    <t>HX140 0,35</t>
  </si>
  <si>
    <t>HX140 0,42</t>
  </si>
  <si>
    <t>HX140 0,49</t>
  </si>
  <si>
    <t>HX140 0,56</t>
  </si>
  <si>
    <t>HX140 0,63</t>
  </si>
  <si>
    <t>HX140 0,70</t>
  </si>
  <si>
    <t>HX140 0,77</t>
  </si>
  <si>
    <t>HX140 0,84</t>
  </si>
  <si>
    <t>HX140 0,91</t>
  </si>
  <si>
    <t>HX140 0,98</t>
  </si>
  <si>
    <t>HX140 1,05</t>
  </si>
  <si>
    <t>HX140 1,12</t>
  </si>
  <si>
    <t>HX140 1,19</t>
  </si>
  <si>
    <t>HX140 1,26</t>
  </si>
  <si>
    <t>HX140 1,33</t>
  </si>
  <si>
    <t>HX140 1,40</t>
  </si>
  <si>
    <t>HX160 0,21</t>
  </si>
  <si>
    <t>HX160 0,28</t>
  </si>
  <si>
    <t>HX160 0,35</t>
  </si>
  <si>
    <t>HX160 0,42</t>
  </si>
  <si>
    <t>HX160 0,49</t>
  </si>
  <si>
    <t>HX160 0,56</t>
  </si>
  <si>
    <t>HX160 0,63</t>
  </si>
  <si>
    <t>HX160 0,70</t>
  </si>
  <si>
    <t>HX160 0,77</t>
  </si>
  <si>
    <t>HX160 0,84</t>
  </si>
  <si>
    <t>HX160 0,91</t>
  </si>
  <si>
    <t>HX160 0,98</t>
  </si>
  <si>
    <t>HX160 1,05</t>
  </si>
  <si>
    <t>HX160 1,12</t>
  </si>
  <si>
    <t>HX160 1,19</t>
  </si>
  <si>
    <t>HX160 1,26</t>
  </si>
  <si>
    <t>HX160 1,33</t>
  </si>
  <si>
    <t>HX160 1,40</t>
  </si>
  <si>
    <t>HX160 1,47</t>
  </si>
  <si>
    <t>HX160 1,54</t>
  </si>
  <si>
    <t>HX180 0,56</t>
  </si>
  <si>
    <t>HX180 0,63</t>
  </si>
  <si>
    <t>HX180 0,70</t>
  </si>
  <si>
    <t>HX180 0,77</t>
  </si>
  <si>
    <t>HX180 0,84</t>
  </si>
  <si>
    <t>HX180 0,91</t>
  </si>
  <si>
    <t>HX180 0,98</t>
  </si>
  <si>
    <t>HX180 1,05</t>
  </si>
  <si>
    <t>HX180 1,12</t>
  </si>
  <si>
    <t>HX180 1,19</t>
  </si>
  <si>
    <t>HX180 1,26</t>
  </si>
  <si>
    <t>HX180 1,33</t>
  </si>
  <si>
    <t>HX180 1,40</t>
  </si>
  <si>
    <t>HX180 1,47</t>
  </si>
  <si>
    <t>HX180 1,54</t>
  </si>
  <si>
    <t>HX180 1,61</t>
  </si>
  <si>
    <t>HX180 1,68</t>
  </si>
  <si>
    <t>HX190 0,21</t>
  </si>
  <si>
    <t>HX190 0,28</t>
  </si>
  <si>
    <t>HX190 0,35</t>
  </si>
  <si>
    <t>HX190 0,42</t>
  </si>
  <si>
    <t>HX190 0,49</t>
  </si>
  <si>
    <t>HX190 0,56</t>
  </si>
  <si>
    <t>HX190 0,63</t>
  </si>
  <si>
    <t>HX190 0,70</t>
  </si>
  <si>
    <t>HX190 0,77</t>
  </si>
  <si>
    <t>HX190 0,84</t>
  </si>
  <si>
    <t>HX190 0,91</t>
  </si>
  <si>
    <t>HX190 0,98</t>
  </si>
  <si>
    <t>HX190 1,05</t>
  </si>
  <si>
    <t>HX190 1,12</t>
  </si>
  <si>
    <t>HX190 1,19</t>
  </si>
  <si>
    <t>HX190 1,26</t>
  </si>
  <si>
    <t>HX190 1,33</t>
  </si>
  <si>
    <t>HX190 1,40</t>
  </si>
  <si>
    <t>HX190 1,47</t>
  </si>
  <si>
    <t>HX190 1,54</t>
  </si>
  <si>
    <t>HX190 1,61</t>
  </si>
  <si>
    <t>HX190 1,68</t>
  </si>
  <si>
    <t>HX200 0,56</t>
  </si>
  <si>
    <t>HX200 0,63</t>
  </si>
  <si>
    <t>HX200 0,70</t>
  </si>
  <si>
    <t>HX200 0,77</t>
  </si>
  <si>
    <t>HX200 0,84</t>
  </si>
  <si>
    <t>HX200 0,91</t>
  </si>
  <si>
    <t>HX200 0,98</t>
  </si>
  <si>
    <t>HX200 1,05</t>
  </si>
  <si>
    <t>HX200 1,12</t>
  </si>
  <si>
    <t>HX200 1,19</t>
  </si>
  <si>
    <t>HX200 1,26</t>
  </si>
  <si>
    <t>HX200 1,33</t>
  </si>
  <si>
    <t>HX200 1,40</t>
  </si>
  <si>
    <t>HX200 1,47</t>
  </si>
  <si>
    <t>HX200 1,54</t>
  </si>
  <si>
    <t>HX200 1,61</t>
  </si>
  <si>
    <t>HX200 1,68</t>
  </si>
  <si>
    <t>HX220 0,21</t>
  </si>
  <si>
    <t>HX220 0,28</t>
  </si>
  <si>
    <t>HX220 0,35</t>
  </si>
  <si>
    <t>HX220 0,42</t>
  </si>
  <si>
    <t>HX220 0,49</t>
  </si>
  <si>
    <t>HX220 0,56</t>
  </si>
  <si>
    <t>HX220 0,63</t>
  </si>
  <si>
    <t>HX220 0,70</t>
  </si>
  <si>
    <t>HX220 0,77</t>
  </si>
  <si>
    <t>HX220 0,84</t>
  </si>
  <si>
    <t>HX220 0,91</t>
  </si>
  <si>
    <t>HX220 0,98</t>
  </si>
  <si>
    <t>HX220 1,05</t>
  </si>
  <si>
    <t>HX220 1,12</t>
  </si>
  <si>
    <t>HX220 1,19</t>
  </si>
  <si>
    <t>HX220 1,26</t>
  </si>
  <si>
    <t>HX220 1,33</t>
  </si>
  <si>
    <t>HX220 1,40</t>
  </si>
  <si>
    <t>HX220 1,47</t>
  </si>
  <si>
    <t>HX220 1,54</t>
  </si>
  <si>
    <t>HX220 1,61</t>
  </si>
  <si>
    <t>HX220 1,68</t>
  </si>
  <si>
    <t>HX240 0,21</t>
  </si>
  <si>
    <t>HX240 0,28</t>
  </si>
  <si>
    <t>HX240 0,35</t>
  </si>
  <si>
    <t>HX240 0,42</t>
  </si>
  <si>
    <t>HX240 0,49</t>
  </si>
  <si>
    <t>HX240 0,56</t>
  </si>
  <si>
    <t>HX240 0,63</t>
  </si>
  <si>
    <t>HX240 0,70</t>
  </si>
  <si>
    <t>HX240 0,77</t>
  </si>
  <si>
    <t>HX240 0,84</t>
  </si>
  <si>
    <t>HX240 0,91</t>
  </si>
  <si>
    <t>HX240 0,98</t>
  </si>
  <si>
    <t>HX240 1,05</t>
  </si>
  <si>
    <t>HX240 1,12</t>
  </si>
  <si>
    <t>HX240 1,19</t>
  </si>
  <si>
    <t>HX240 1,26</t>
  </si>
  <si>
    <t>HX240 1,33</t>
  </si>
  <si>
    <t>HX240 1,40</t>
  </si>
  <si>
    <t>HX240 1,47</t>
  </si>
  <si>
    <t>HX240 1,54</t>
  </si>
  <si>
    <t>HX240 1,61</t>
  </si>
  <si>
    <t>HX240 1,68</t>
  </si>
  <si>
    <t>HX280 0,21</t>
  </si>
  <si>
    <t>HX280 0,28</t>
  </si>
  <si>
    <t>HX280 0,35</t>
  </si>
  <si>
    <t>HX280 0,42</t>
  </si>
  <si>
    <t>HX280 0,49</t>
  </si>
  <si>
    <t>HX280 0,56</t>
  </si>
  <si>
    <t>HX280 0,63</t>
  </si>
  <si>
    <t>HX280 0,70</t>
  </si>
  <si>
    <t>HX280 0,77</t>
  </si>
  <si>
    <t>HX280 0,84</t>
  </si>
  <si>
    <t>HX280 0,91</t>
  </si>
  <si>
    <t>HX280 0,98</t>
  </si>
  <si>
    <t>HX280 1,05</t>
  </si>
  <si>
    <t>HX280 1,12</t>
  </si>
  <si>
    <t>HX280 1,19</t>
  </si>
  <si>
    <t>HX280 1,26</t>
  </si>
  <si>
    <t>HX280 1,33</t>
  </si>
  <si>
    <t>HX280 1,40</t>
  </si>
  <si>
    <t>HX280 1,47</t>
  </si>
  <si>
    <t>HX280 1,54</t>
  </si>
  <si>
    <t>HX280 1,61</t>
  </si>
  <si>
    <t>HX280 1,68</t>
  </si>
  <si>
    <t>HLX60 0,21</t>
  </si>
  <si>
    <t>HLX60 0,56</t>
  </si>
  <si>
    <t>HLX80 0,21</t>
  </si>
  <si>
    <t>HLX80 0,56</t>
  </si>
  <si>
    <t>HLX80 0,63</t>
  </si>
  <si>
    <t>HLX80 0,70</t>
  </si>
  <si>
    <t>HLX80 0,77</t>
  </si>
  <si>
    <t>HLX100 0,21</t>
  </si>
  <si>
    <t>HLX100 0,28</t>
  </si>
  <si>
    <t>HLX100 0,35</t>
  </si>
  <si>
    <t>HLX100 0,42</t>
  </si>
  <si>
    <t>HLX100 0,49</t>
  </si>
  <si>
    <t>HLX100 0,56</t>
  </si>
  <si>
    <t>HLX100 0,63</t>
  </si>
  <si>
    <t>HLX100 0,70</t>
  </si>
  <si>
    <t>HLX100 0,77</t>
  </si>
  <si>
    <t>HLX100 0,84</t>
  </si>
  <si>
    <t>HLX100 0,91</t>
  </si>
  <si>
    <t>HLX100 0,98</t>
  </si>
  <si>
    <t>HLX120 0,21</t>
  </si>
  <si>
    <t>HLX120 0,28</t>
  </si>
  <si>
    <t>HLX120 0,35</t>
  </si>
  <si>
    <t>HLX120 0,42</t>
  </si>
  <si>
    <t>HLX120 0,49</t>
  </si>
  <si>
    <t>HLX120 0,56</t>
  </si>
  <si>
    <t>HLX120 0,63</t>
  </si>
  <si>
    <t>HLX120 0,70</t>
  </si>
  <si>
    <t>HLX120 0,77</t>
  </si>
  <si>
    <t>HLX120 0,84</t>
  </si>
  <si>
    <t>HLX120 0,91</t>
  </si>
  <si>
    <t>HLX120 0,98</t>
  </si>
  <si>
    <t>HLX120 1,05</t>
  </si>
  <si>
    <t>HLX140 0,21</t>
  </si>
  <si>
    <t>HLX140 0,28</t>
  </si>
  <si>
    <t>HLX140 0,35</t>
  </si>
  <si>
    <t>HLX140 0,42</t>
  </si>
  <si>
    <t>HLX140 0,49</t>
  </si>
  <si>
    <t>HLX140 0,56</t>
  </si>
  <si>
    <t>HLX140 0,63</t>
  </si>
  <si>
    <t>HLX140 0,70</t>
  </si>
  <si>
    <t>HLX140 0,77</t>
  </si>
  <si>
    <t>HLX140 0,84</t>
  </si>
  <si>
    <t>HLX140 0,91</t>
  </si>
  <si>
    <t>HLX140 0,98</t>
  </si>
  <si>
    <t>HLX140 1,05</t>
  </si>
  <si>
    <t>HLX160 0,21</t>
  </si>
  <si>
    <t>HLX160 0,28</t>
  </si>
  <si>
    <t>HLX160 0,35</t>
  </si>
  <si>
    <t>HLX160 0,42</t>
  </si>
  <si>
    <t>HLX160 0,49</t>
  </si>
  <si>
    <t>HLX160 0,56</t>
  </si>
  <si>
    <t>HLX160 0,63</t>
  </si>
  <si>
    <t>HLX160 0,70</t>
  </si>
  <si>
    <t>HLX160 0,77</t>
  </si>
  <si>
    <t>HLX160 0,84</t>
  </si>
  <si>
    <t>HLX160 0,91</t>
  </si>
  <si>
    <t>HLX160 0,98</t>
  </si>
  <si>
    <t>HLX160 1,05</t>
  </si>
  <si>
    <t>HLX180 0,63</t>
  </si>
  <si>
    <t>HLX180 0,70</t>
  </si>
  <si>
    <t>HLX180 0,77</t>
  </si>
  <si>
    <t>HLX180 0,84</t>
  </si>
  <si>
    <t>HLX180 0,91</t>
  </si>
  <si>
    <t>HLX180 0,98</t>
  </si>
  <si>
    <t>HLX180 1,05</t>
  </si>
  <si>
    <t>HLX190 0,21</t>
  </si>
  <si>
    <t>HLX190 0,28</t>
  </si>
  <si>
    <t>HLX190 0,35</t>
  </si>
  <si>
    <t>HLX190 0,42</t>
  </si>
  <si>
    <t>HLX190 0,49</t>
  </si>
  <si>
    <t>HLX190 0,56</t>
  </si>
  <si>
    <t>HLX190 0,63</t>
  </si>
  <si>
    <t>HLX190 0,70</t>
  </si>
  <si>
    <t>HLX190 0,77</t>
  </si>
  <si>
    <t>HLX190 0,84</t>
  </si>
  <si>
    <t>HLX190 0,91</t>
  </si>
  <si>
    <t>HLX190 0,98</t>
  </si>
  <si>
    <t>HLX190 1,05</t>
  </si>
  <si>
    <t>HLX200 0,63</t>
  </si>
  <si>
    <t>HLX200 0,70</t>
  </si>
  <si>
    <t>HLX200 0,77</t>
  </si>
  <si>
    <t>HLX200 0,84</t>
  </si>
  <si>
    <t>HLX200 0,91</t>
  </si>
  <si>
    <t>HLX200 0,98</t>
  </si>
  <si>
    <t>HLX200 1,05</t>
  </si>
  <si>
    <t>HLX220 0,21</t>
  </si>
  <si>
    <t>HLX220 0,28</t>
  </si>
  <si>
    <t>HLX220 0,35</t>
  </si>
  <si>
    <t>HLX220 0,42</t>
  </si>
  <si>
    <t>HLX220 0,49</t>
  </si>
  <si>
    <t>HLX220 0,56</t>
  </si>
  <si>
    <t>HLX220 0,63</t>
  </si>
  <si>
    <t>HLX220 0,70</t>
  </si>
  <si>
    <t>HLX220 0,77</t>
  </si>
  <si>
    <t>HLX220 0,84</t>
  </si>
  <si>
    <t>HLX220 0,91</t>
  </si>
  <si>
    <t>HLX220 0,98</t>
  </si>
  <si>
    <t>HLX220 1,05</t>
  </si>
  <si>
    <t>HLX240 0,21</t>
  </si>
  <si>
    <t>HLX240 0,28</t>
  </si>
  <si>
    <t>HLX240 0,35</t>
  </si>
  <si>
    <t>HLX240 0,42</t>
  </si>
  <si>
    <t>HLX240 0,49</t>
  </si>
  <si>
    <t>HLX240 0,56</t>
  </si>
  <si>
    <t>HLX240 0,63</t>
  </si>
  <si>
    <t>HLX240 0,70</t>
  </si>
  <si>
    <t>HLX240 0,77</t>
  </si>
  <si>
    <t>HLX240 0,84</t>
  </si>
  <si>
    <t>HLX240 0,91</t>
  </si>
  <si>
    <t>HLX240 0,98</t>
  </si>
  <si>
    <t>HLX240 1,05</t>
  </si>
  <si>
    <t>VX014 0,60</t>
  </si>
  <si>
    <t>VX014 0,70</t>
  </si>
  <si>
    <t>VX014 0,80</t>
  </si>
  <si>
    <t>VX014 0,90</t>
  </si>
  <si>
    <t>VX014 1,00</t>
  </si>
  <si>
    <t>VX014 1,10</t>
  </si>
  <si>
    <t>VX014 1,20</t>
  </si>
  <si>
    <t>VX014 1,30</t>
  </si>
  <si>
    <t>VX014 1,40</t>
  </si>
  <si>
    <t>VX014 1,50</t>
  </si>
  <si>
    <t>VX014 1,60</t>
  </si>
  <si>
    <t>VX014 1,70</t>
  </si>
  <si>
    <t>VX014 1,80</t>
  </si>
  <si>
    <t>VX014 1,90</t>
  </si>
  <si>
    <t>VX014 2,00</t>
  </si>
  <si>
    <t>VX014 2,20</t>
  </si>
  <si>
    <t>VX014 2,40</t>
  </si>
  <si>
    <t>VX014 2,60</t>
  </si>
  <si>
    <t>VX014 2,80</t>
  </si>
  <si>
    <t>VX014 3,00</t>
  </si>
  <si>
    <t>VX021 0,60</t>
  </si>
  <si>
    <t>VX021 0,70</t>
  </si>
  <si>
    <t>VX021 0,80</t>
  </si>
  <si>
    <t>VX021 0,90</t>
  </si>
  <si>
    <t>VX021 1,00</t>
  </si>
  <si>
    <t>VX021 1,10</t>
  </si>
  <si>
    <t>VX021 1,20</t>
  </si>
  <si>
    <t>VX021 1,30</t>
  </si>
  <si>
    <t>VX021 1,40</t>
  </si>
  <si>
    <t>VX021 1,50</t>
  </si>
  <si>
    <t>VX021 1,60</t>
  </si>
  <si>
    <t>VX021 1,70</t>
  </si>
  <si>
    <t>VX021 1,80</t>
  </si>
  <si>
    <t>VX021 1,90</t>
  </si>
  <si>
    <t>VX021 2,00</t>
  </si>
  <si>
    <t>VX021 2,20</t>
  </si>
  <si>
    <t>VX021 2,40</t>
  </si>
  <si>
    <t>VX021 2,60</t>
  </si>
  <si>
    <t>VX021 2,80</t>
  </si>
  <si>
    <t>VX021 3,00</t>
  </si>
  <si>
    <t>VX028 0,60</t>
  </si>
  <si>
    <t>VX028 0,70</t>
  </si>
  <si>
    <t>VX028 0,80</t>
  </si>
  <si>
    <t>VX028 0,90</t>
  </si>
  <si>
    <t>VX028 1,00</t>
  </si>
  <si>
    <t>VX028 1,10</t>
  </si>
  <si>
    <t>VX028 1,20</t>
  </si>
  <si>
    <t>VX028 1,30</t>
  </si>
  <si>
    <t>VX028 1,40</t>
  </si>
  <si>
    <t>VX028 1,50</t>
  </si>
  <si>
    <t>VX028 1,60</t>
  </si>
  <si>
    <t>VX028 1,70</t>
  </si>
  <si>
    <t>VX028 1,80</t>
  </si>
  <si>
    <t>VX028 1,90</t>
  </si>
  <si>
    <t>VX028 2,00</t>
  </si>
  <si>
    <t>VX028 2,20</t>
  </si>
  <si>
    <t>VX028 2,40</t>
  </si>
  <si>
    <t>VX028 2,60</t>
  </si>
  <si>
    <t>VX028 2,80</t>
  </si>
  <si>
    <t>VX028 3,00</t>
  </si>
  <si>
    <t>VX035 0,60</t>
  </si>
  <si>
    <t>VX035 0,70</t>
  </si>
  <si>
    <t>VX035 0,90</t>
  </si>
  <si>
    <t>VX035 1,10</t>
  </si>
  <si>
    <t>VX035 1,30</t>
  </si>
  <si>
    <t>VX035 1,40</t>
  </si>
  <si>
    <t>VX035 1,60</t>
  </si>
  <si>
    <t>VX035 1,70</t>
  </si>
  <si>
    <t>VX035 1,90</t>
  </si>
  <si>
    <t>VX035 2,00</t>
  </si>
  <si>
    <t>VX035 2,20</t>
  </si>
  <si>
    <t>VX035 2,40</t>
  </si>
  <si>
    <t>VX035 2,60</t>
  </si>
  <si>
    <t>VX035 2,80</t>
  </si>
  <si>
    <t>VX035 3,00</t>
  </si>
  <si>
    <t>VX042 0,60</t>
  </si>
  <si>
    <t>VX042 0,70</t>
  </si>
  <si>
    <t>VX042 0,90</t>
  </si>
  <si>
    <t>VX042 1,10</t>
  </si>
  <si>
    <t>VX042 1,30</t>
  </si>
  <si>
    <t>VX042 1,40</t>
  </si>
  <si>
    <t>VX042 1,60</t>
  </si>
  <si>
    <t>VX042 1,70</t>
  </si>
  <si>
    <t>VX042 1,90</t>
  </si>
  <si>
    <t>VX042 2,00</t>
  </si>
  <si>
    <t>VX042 2,20</t>
  </si>
  <si>
    <t>VX042 2,40</t>
  </si>
  <si>
    <t>VX042 2,60</t>
  </si>
  <si>
    <t>VX042 2,80</t>
  </si>
  <si>
    <t>VX042 3,00</t>
  </si>
  <si>
    <t>VX049 0,60</t>
  </si>
  <si>
    <t>VX049 0,70</t>
  </si>
  <si>
    <t>VX049 0,90</t>
  </si>
  <si>
    <t>VX049 1,10</t>
  </si>
  <si>
    <t>VX049 1,30</t>
  </si>
  <si>
    <t>VX049 1,40</t>
  </si>
  <si>
    <t>VX049 1,60</t>
  </si>
  <si>
    <t>VX049 1,70</t>
  </si>
  <si>
    <t>VX049 1,90</t>
  </si>
  <si>
    <t>VX049 2,00</t>
  </si>
  <si>
    <t>VX049 2,20</t>
  </si>
  <si>
    <t>VX049 2,40</t>
  </si>
  <si>
    <t>VX049 2,60</t>
  </si>
  <si>
    <t>VX049 2,80</t>
  </si>
  <si>
    <t>VX049 3,00</t>
  </si>
  <si>
    <t>VX056 0,60</t>
  </si>
  <si>
    <t>VX056 0,70</t>
  </si>
  <si>
    <t>VX056 0,90</t>
  </si>
  <si>
    <t>VX056 1,10</t>
  </si>
  <si>
    <t>VX056 1,30</t>
  </si>
  <si>
    <t>VX056 1,40</t>
  </si>
  <si>
    <t>VX056 1,60</t>
  </si>
  <si>
    <t>VX056 1,70</t>
  </si>
  <si>
    <t>VX056 1,90</t>
  </si>
  <si>
    <t>VX056 2,00</t>
  </si>
  <si>
    <t>VX056 2,20</t>
  </si>
  <si>
    <t>VX056 2,40</t>
  </si>
  <si>
    <t>VX056 2,60</t>
  </si>
  <si>
    <t>VX056 2,80</t>
  </si>
  <si>
    <t>VX056 3,00</t>
  </si>
  <si>
    <t>VX063 0,70</t>
  </si>
  <si>
    <t>VX063 0,80</t>
  </si>
  <si>
    <t>VX063 0,90</t>
  </si>
  <si>
    <t>VX063 1,00</t>
  </si>
  <si>
    <t>VX063 1,10</t>
  </si>
  <si>
    <t>VX063 1,20</t>
  </si>
  <si>
    <t>VX063 1,30</t>
  </si>
  <si>
    <t>VX063 1,40</t>
  </si>
  <si>
    <t>VX063 1,50</t>
  </si>
  <si>
    <t>VX063 1,60</t>
  </si>
  <si>
    <t>VX063 1,70</t>
  </si>
  <si>
    <t>VX063 1,80</t>
  </si>
  <si>
    <t>VX063 1,90</t>
  </si>
  <si>
    <t>VX063 2,00</t>
  </si>
  <si>
    <t>VX063 2,20</t>
  </si>
  <si>
    <t>VX063 2,40</t>
  </si>
  <si>
    <t>VX063 2,60</t>
  </si>
  <si>
    <t>VX063 2,80</t>
  </si>
  <si>
    <t>VX063 3,00</t>
  </si>
  <si>
    <t>VX070 0,80</t>
  </si>
  <si>
    <t>VX070 0,90</t>
  </si>
  <si>
    <t>VX070 1,00</t>
  </si>
  <si>
    <t>VX070 1,10</t>
  </si>
  <si>
    <t>VX070 1,20</t>
  </si>
  <si>
    <t>VX070 1,30</t>
  </si>
  <si>
    <t>VX070 1,40</t>
  </si>
  <si>
    <t>VX070 1,50</t>
  </si>
  <si>
    <t>VX070 1,60</t>
  </si>
  <si>
    <t>VX070 1,70</t>
  </si>
  <si>
    <t>VX070 1,80</t>
  </si>
  <si>
    <t>VX070 1,90</t>
  </si>
  <si>
    <t>VX070 2,00</t>
  </si>
  <si>
    <t>VX070 2,20</t>
  </si>
  <si>
    <t>VX070 2,40</t>
  </si>
  <si>
    <t>VX070 2,60</t>
  </si>
  <si>
    <t>VX070 2,80</t>
  </si>
  <si>
    <t>VX070 3,00</t>
  </si>
  <si>
    <t>VXA14/14 0,60</t>
  </si>
  <si>
    <t>VXA14/14 0,70</t>
  </si>
  <si>
    <t>VXA14/14 0,80</t>
  </si>
  <si>
    <t>VXA14/14 0,90</t>
  </si>
  <si>
    <t>VXA14/14 1,00</t>
  </si>
  <si>
    <t>VXA14/14 1,10</t>
  </si>
  <si>
    <t>VXA14/14 1,20</t>
  </si>
  <si>
    <t>VXA14/14 1,30</t>
  </si>
  <si>
    <t>VXA14/14 1,40</t>
  </si>
  <si>
    <t>VXA14/14 1,50</t>
  </si>
  <si>
    <t>VXA14/14 1,60</t>
  </si>
  <si>
    <t>VXA14/14 1,70</t>
  </si>
  <si>
    <t>VXA14/14 1,80</t>
  </si>
  <si>
    <t>VXA14/14 1,90</t>
  </si>
  <si>
    <t>VXA14/14 2,00</t>
  </si>
  <si>
    <t>VXA14/14 2,20</t>
  </si>
  <si>
    <t>VXA14/14 2,40</t>
  </si>
  <si>
    <t>VXA14/14 2,60</t>
  </si>
  <si>
    <t>VXA14/14 2,80</t>
  </si>
  <si>
    <t>VXA14/14 3,00</t>
  </si>
  <si>
    <t>VXA21/21 0,60</t>
  </si>
  <si>
    <t>VXA21/21 0,70</t>
  </si>
  <si>
    <t>VXA21/21 0,80</t>
  </si>
  <si>
    <t>VXA21/21 0,90</t>
  </si>
  <si>
    <t>VXA21/21 1,00</t>
  </si>
  <si>
    <t>VXA21/21 1,10</t>
  </si>
  <si>
    <t>VXA21/21 1,20</t>
  </si>
  <si>
    <t>VXA21/21 1,30</t>
  </si>
  <si>
    <t>VXA21/21 1,40</t>
  </si>
  <si>
    <t>VXA21/21 1,50</t>
  </si>
  <si>
    <t>VXA21/21 1,60</t>
  </si>
  <si>
    <t>VXA21/21 1,70</t>
  </si>
  <si>
    <t>VXA21/21 1,80</t>
  </si>
  <si>
    <t>VXA21/21 1,90</t>
  </si>
  <si>
    <t>VXA21/21 2,00</t>
  </si>
  <si>
    <t>VXA21/21 2,20</t>
  </si>
  <si>
    <t>VXA21/21 2,40</t>
  </si>
  <si>
    <t>VXA21/21 2,60</t>
  </si>
  <si>
    <t>VXA21/21 2,80</t>
  </si>
  <si>
    <t>VXA21/21 3,00</t>
  </si>
  <si>
    <t>VXA28/28 0,60</t>
  </si>
  <si>
    <t>VXA28/28 0,70</t>
  </si>
  <si>
    <t>VXA28/28 0,80</t>
  </si>
  <si>
    <t>VXA28/28 0,90</t>
  </si>
  <si>
    <t>VXA28/28 1,00</t>
  </si>
  <si>
    <t>VXA28/28 1,10</t>
  </si>
  <si>
    <t>VXA28/28 1,20</t>
  </si>
  <si>
    <t>VXA28/28 1,30</t>
  </si>
  <si>
    <t>VXA28/28 1,40</t>
  </si>
  <si>
    <t>VXA28/28 1,50</t>
  </si>
  <si>
    <t>VXA28/28 1,60</t>
  </si>
  <si>
    <t>VXA28/28 1,70</t>
  </si>
  <si>
    <t>VXA28/28 1,80</t>
  </si>
  <si>
    <t>VXA28/28 1,90</t>
  </si>
  <si>
    <t>VXA28/28 2,00</t>
  </si>
  <si>
    <t>VXA28/28 2,20</t>
  </si>
  <si>
    <t>VXA28/28 2,40</t>
  </si>
  <si>
    <t>VXA28/28 2,60</t>
  </si>
  <si>
    <t>VXA28/28 2,80</t>
  </si>
  <si>
    <t>VXA28/28 3,00</t>
  </si>
  <si>
    <t>VXA35/35 0,60</t>
  </si>
  <si>
    <t>VXA35/35 0,70</t>
  </si>
  <si>
    <t>VXA35/35 0,90</t>
  </si>
  <si>
    <t>VXA35/35 1,10</t>
  </si>
  <si>
    <t>VXA35/35 1,30</t>
  </si>
  <si>
    <t>VXA35/35 1,40</t>
  </si>
  <si>
    <t>VXA35/35 1,60</t>
  </si>
  <si>
    <t>VXA35/35 1,70</t>
  </si>
  <si>
    <t>VXA35/35 1,90</t>
  </si>
  <si>
    <t>VXA35/35 2,00</t>
  </si>
  <si>
    <t>VXA35/35 2,20</t>
  </si>
  <si>
    <t>VXA35/35 2,40</t>
  </si>
  <si>
    <t>VXA35/35 2,60</t>
  </si>
  <si>
    <t>VXA35/35 2,80</t>
  </si>
  <si>
    <t>VXA35/35 3,00</t>
  </si>
  <si>
    <t>VXA42/42 0,60</t>
  </si>
  <si>
    <t>VXA42/42 0,70</t>
  </si>
  <si>
    <t>VXA42/42 0,90</t>
  </si>
  <si>
    <t>VXA42/42 1,10</t>
  </si>
  <si>
    <t>VXA42/42 1,30</t>
  </si>
  <si>
    <t>VXA42/42 1,40</t>
  </si>
  <si>
    <t>VXA42/42 1,60</t>
  </si>
  <si>
    <t>VXA42/42 1,70</t>
  </si>
  <si>
    <t>VXA42/42 1,90</t>
  </si>
  <si>
    <t>VXA42/42 2,00</t>
  </si>
  <si>
    <t>VXA42/42 2,20</t>
  </si>
  <si>
    <t>VXA42/42 2,40</t>
  </si>
  <si>
    <t>VXA42/42 2,60</t>
  </si>
  <si>
    <t>VXA42/42 2,80</t>
  </si>
  <si>
    <t>VXA42/42 3,00</t>
  </si>
  <si>
    <t>VXA49/49 0,60</t>
  </si>
  <si>
    <t>VXA49/49 0,70</t>
  </si>
  <si>
    <t>VXA49/49 0,90</t>
  </si>
  <si>
    <t>VXA49/49 1,10</t>
  </si>
  <si>
    <t>VXA49/49 1,30</t>
  </si>
  <si>
    <t>VXA49/49 1,40</t>
  </si>
  <si>
    <t>VXA49/49 1,60</t>
  </si>
  <si>
    <t>VXA49/49 1,70</t>
  </si>
  <si>
    <t>VXA49/49 1,90</t>
  </si>
  <si>
    <t>VXA49/49 2,00</t>
  </si>
  <si>
    <t>VXA49/49 2,20</t>
  </si>
  <si>
    <t>VXA49/49 2,40</t>
  </si>
  <si>
    <t>VXA49/49 2,60</t>
  </si>
  <si>
    <t>VXA49/49 2,80</t>
  </si>
  <si>
    <t>VXA49/49 3,00</t>
  </si>
  <si>
    <t>VXA56/56 0,60</t>
  </si>
  <si>
    <t>VXA56/56 0,70</t>
  </si>
  <si>
    <t>VXA56/56 0,90</t>
  </si>
  <si>
    <t>VXA56/56 1,10</t>
  </si>
  <si>
    <t>VXA56/56 1,30</t>
  </si>
  <si>
    <t>VXA56/56 1,40</t>
  </si>
  <si>
    <t>VXA56/56 1,60</t>
  </si>
  <si>
    <t>VXA56/56 1,70</t>
  </si>
  <si>
    <t>VXA56/56 1,90</t>
  </si>
  <si>
    <t>VXA56/56 2,00</t>
  </si>
  <si>
    <t>VXA56/56 2,20</t>
  </si>
  <si>
    <t>VXA56/56 2,40</t>
  </si>
  <si>
    <t>VXA56/56 2,60</t>
  </si>
  <si>
    <t>VXA56/56 2,80</t>
  </si>
  <si>
    <t>VXA56/56 3,00</t>
  </si>
  <si>
    <t>VXA63/56 0,70</t>
  </si>
  <si>
    <t>VXA63/56 0,80</t>
  </si>
  <si>
    <t>VXA63/56 0,90</t>
  </si>
  <si>
    <t>VXA63/56 1,00</t>
  </si>
  <si>
    <t>VXA63/56 1,10</t>
  </si>
  <si>
    <t>VXA63/56 1,20</t>
  </si>
  <si>
    <t>VXA63/56 1,30</t>
  </si>
  <si>
    <t>VXA63/56 1,40</t>
  </si>
  <si>
    <t>VXA63/56 1,50</t>
  </si>
  <si>
    <t>VXA63/56 1,60</t>
  </si>
  <si>
    <t>VXA63/56 1,70</t>
  </si>
  <si>
    <t>VXA63/56 1,80</t>
  </si>
  <si>
    <t>VXA63/56 1,90</t>
  </si>
  <si>
    <t>VXA63/56 2,00</t>
  </si>
  <si>
    <t>VXA63/56 2,20</t>
  </si>
  <si>
    <t>VXA63/56 2,40</t>
  </si>
  <si>
    <t>VXA63/56 2,60</t>
  </si>
  <si>
    <t>VXA63/56 2,80</t>
  </si>
  <si>
    <t>VXA63/56 3,00</t>
  </si>
  <si>
    <t>VXA70/56 0,80</t>
  </si>
  <si>
    <t>VXA70/56 0,90</t>
  </si>
  <si>
    <t>VXA70/56 1,00</t>
  </si>
  <si>
    <t>VXA70/56 1,10</t>
  </si>
  <si>
    <t>VXA70/56 1,20</t>
  </si>
  <si>
    <t>VXA70/56 1,30</t>
  </si>
  <si>
    <t>VXA70/56 1,40</t>
  </si>
  <si>
    <t>VXA70/56 1,50</t>
  </si>
  <si>
    <t>VXA70/56 1,60</t>
  </si>
  <si>
    <t>VXA70/56 1,70</t>
  </si>
  <si>
    <t>VXA70/56 1,80</t>
  </si>
  <si>
    <t>VXA70/56 1,90</t>
  </si>
  <si>
    <t>VXA70/56 2,00</t>
  </si>
  <si>
    <t>VXA70/56 2,20</t>
  </si>
  <si>
    <t>VXA70/56 2,40</t>
  </si>
  <si>
    <t>VXA70/56 2,60</t>
  </si>
  <si>
    <t>VXA70/56 2,80</t>
  </si>
  <si>
    <t>VXA70/56 3,00</t>
  </si>
  <si>
    <t>VXD14 0,60</t>
  </si>
  <si>
    <t>VXD14 0,70</t>
  </si>
  <si>
    <t>VXD14 0,80</t>
  </si>
  <si>
    <t>VXD14 0,90</t>
  </si>
  <si>
    <t>VXD14 1,00</t>
  </si>
  <si>
    <t>VXD14 1,10</t>
  </si>
  <si>
    <t>VXD14 1,20</t>
  </si>
  <si>
    <t>VXD14 1,30</t>
  </si>
  <si>
    <t>VXD14 1,40</t>
  </si>
  <si>
    <t>VXD14 1,50</t>
  </si>
  <si>
    <t>VXD14 1,60</t>
  </si>
  <si>
    <t>VXD14 1,70</t>
  </si>
  <si>
    <t>VXD14 1,80</t>
  </si>
  <si>
    <t>VXD14 1,90</t>
  </si>
  <si>
    <t>VXD14 2,00</t>
  </si>
  <si>
    <t>VXD14 2,20</t>
  </si>
  <si>
    <t>VXD14 2,40</t>
  </si>
  <si>
    <t>VXD14 2,60</t>
  </si>
  <si>
    <t>VXD14 2,80</t>
  </si>
  <si>
    <t>VXD14 3,00</t>
  </si>
  <si>
    <t>VXD21 0,60</t>
  </si>
  <si>
    <t>VXD21 0,70</t>
  </si>
  <si>
    <t>VXD21 0,80</t>
  </si>
  <si>
    <t>VXD21 0,90</t>
  </si>
  <si>
    <t>VXD21 1,00</t>
  </si>
  <si>
    <t>VXD21 1,10</t>
  </si>
  <si>
    <t>VXD21 1,20</t>
  </si>
  <si>
    <t>VXD21 1,30</t>
  </si>
  <si>
    <t>VXD21 1,40</t>
  </si>
  <si>
    <t>VXD21 1,50</t>
  </si>
  <si>
    <t>VXD21 1,60</t>
  </si>
  <si>
    <t>VXD21 1,70</t>
  </si>
  <si>
    <t>VXD21 1,80</t>
  </si>
  <si>
    <t>VXD21 1,90</t>
  </si>
  <si>
    <t>VXD21 2,00</t>
  </si>
  <si>
    <t>VXD21 2,20</t>
  </si>
  <si>
    <t>VXD21 2,40</t>
  </si>
  <si>
    <t>VXD21 2,60</t>
  </si>
  <si>
    <t>VXD21 2,80</t>
  </si>
  <si>
    <t>VXD21 3,00</t>
  </si>
  <si>
    <t>VXD28 0,60</t>
  </si>
  <si>
    <t>VXD28 0,70</t>
  </si>
  <si>
    <t>VXD28 0,80</t>
  </si>
  <si>
    <t>VXD28 0,90</t>
  </si>
  <si>
    <t>VXD28 1,00</t>
  </si>
  <si>
    <t>VXD28 1,10</t>
  </si>
  <si>
    <t>VXD28 1,20</t>
  </si>
  <si>
    <t>VXD28 1,30</t>
  </si>
  <si>
    <t>VXD28 1,40</t>
  </si>
  <si>
    <t>VXD28 1,50</t>
  </si>
  <si>
    <t>VXD28 1,60</t>
  </si>
  <si>
    <t>VXD28 1,70</t>
  </si>
  <si>
    <t>VXD28 1,80</t>
  </si>
  <si>
    <t>VXD28 1,90</t>
  </si>
  <si>
    <t>VXD28 2,00</t>
  </si>
  <si>
    <t>VXD28 2,20</t>
  </si>
  <si>
    <t>VXD28 2,40</t>
  </si>
  <si>
    <t>VXD28 2,60</t>
  </si>
  <si>
    <t>VXD28 2,80</t>
  </si>
  <si>
    <t>VXD28 3,00</t>
  </si>
  <si>
    <t>VXD35 0,60</t>
  </si>
  <si>
    <t>VXD35 0,70</t>
  </si>
  <si>
    <t>VXD35 0,80</t>
  </si>
  <si>
    <t>VXD35 0,90</t>
  </si>
  <si>
    <t>VXD35 1,00</t>
  </si>
  <si>
    <t>VXD35 1,10</t>
  </si>
  <si>
    <t>VXD35 1,20</t>
  </si>
  <si>
    <t>VXD35 1,30</t>
  </si>
  <si>
    <t>VXD35 1,40</t>
  </si>
  <si>
    <t>VXD35 1,50</t>
  </si>
  <si>
    <t>VXD35 1,60</t>
  </si>
  <si>
    <t>VXD35 1,70</t>
  </si>
  <si>
    <t>VXD35 1,80</t>
  </si>
  <si>
    <t>VXD35 1,90</t>
  </si>
  <si>
    <t>VXD35 2,00</t>
  </si>
  <si>
    <t>VXD35 2,20</t>
  </si>
  <si>
    <t>VXD35 2,40</t>
  </si>
  <si>
    <t>VXD35 2,60</t>
  </si>
  <si>
    <t>VXD35 2,80</t>
  </si>
  <si>
    <t>VXD35 3,00</t>
  </si>
  <si>
    <t>VXD42 0,60</t>
  </si>
  <si>
    <t>VXD42 0,70</t>
  </si>
  <si>
    <t>VXD42 0,80</t>
  </si>
  <si>
    <t>VXD42 0,90</t>
  </si>
  <si>
    <t>VXD42 1,00</t>
  </si>
  <si>
    <t>VXD42 1,10</t>
  </si>
  <si>
    <t>VXD42 1,20</t>
  </si>
  <si>
    <t>VXD42 1,30</t>
  </si>
  <si>
    <t>VXD42 1,40</t>
  </si>
  <si>
    <t>VXD42 1,50</t>
  </si>
  <si>
    <t>VXD42 1,60</t>
  </si>
  <si>
    <t>VXD42 1,70</t>
  </si>
  <si>
    <t>VXD42 1,80</t>
  </si>
  <si>
    <t>VXD42 1,90</t>
  </si>
  <si>
    <t>VXD42 2,00</t>
  </si>
  <si>
    <t>VXD42 2,20</t>
  </si>
  <si>
    <t>VXD42 2,40</t>
  </si>
  <si>
    <t>VXD42 2,60</t>
  </si>
  <si>
    <t>VXD42 2,80</t>
  </si>
  <si>
    <t>VXD42 3,00</t>
  </si>
  <si>
    <t>VXD49 0,60</t>
  </si>
  <si>
    <t>VXD49 0,70</t>
  </si>
  <si>
    <t>VXD49 0,80</t>
  </si>
  <si>
    <t>VXD49 0,90</t>
  </si>
  <si>
    <t>VXD49 1,00</t>
  </si>
  <si>
    <t>VXD49 1,10</t>
  </si>
  <si>
    <t>VXD49 1,20</t>
  </si>
  <si>
    <t>VXD49 1,30</t>
  </si>
  <si>
    <t>VXD49 1,40</t>
  </si>
  <si>
    <t>VXD49 1,50</t>
  </si>
  <si>
    <t>VXD49 1,60</t>
  </si>
  <si>
    <t>VXD49 1,70</t>
  </si>
  <si>
    <t>VXD49 1,80</t>
  </si>
  <si>
    <t>VXD49 1,90</t>
  </si>
  <si>
    <t>VXD49 2,00</t>
  </si>
  <si>
    <t>VXD49 2,20</t>
  </si>
  <si>
    <t>VXD49 2,40</t>
  </si>
  <si>
    <t>VXD49 2,60</t>
  </si>
  <si>
    <t>VXD49 2,80</t>
  </si>
  <si>
    <t>VXD49 3,00</t>
  </si>
  <si>
    <t>VXD56 0,60</t>
  </si>
  <si>
    <t>VXD56 0,70</t>
  </si>
  <si>
    <t>VXD56 0,80</t>
  </si>
  <si>
    <t>VXD56 0,90</t>
  </si>
  <si>
    <t>VXD56 1,00</t>
  </si>
  <si>
    <t>VXD56 1,10</t>
  </si>
  <si>
    <t>VXD56 1,20</t>
  </si>
  <si>
    <t>VXD56 1,30</t>
  </si>
  <si>
    <t>VXD56 1,40</t>
  </si>
  <si>
    <t>VXD56 1,50</t>
  </si>
  <si>
    <t>VXD56 1,60</t>
  </si>
  <si>
    <t>VXD56 1,70</t>
  </si>
  <si>
    <t>VXD56 1,80</t>
  </si>
  <si>
    <t>VXD56 1,90</t>
  </si>
  <si>
    <t>VXD56 2,00</t>
  </si>
  <si>
    <t>VXD56 2,20</t>
  </si>
  <si>
    <t>VXD56 2,40</t>
  </si>
  <si>
    <t>VXD56 2,60</t>
  </si>
  <si>
    <t>VXD56 2,80</t>
  </si>
  <si>
    <t>VXD56 3,00</t>
  </si>
  <si>
    <t>VXD63 0,70</t>
  </si>
  <si>
    <t>VXD63 0,80</t>
  </si>
  <si>
    <t>VXD63 0,90</t>
  </si>
  <si>
    <t>VXD63 1,00</t>
  </si>
  <si>
    <t>VXD63 1,10</t>
  </si>
  <si>
    <t>VXD63 1,20</t>
  </si>
  <si>
    <t>VXD63 1,30</t>
  </si>
  <si>
    <t>VXD63 1,40</t>
  </si>
  <si>
    <t>VXD63 1,50</t>
  </si>
  <si>
    <t>VXD63 1,60</t>
  </si>
  <si>
    <t>VXD63 1,70</t>
  </si>
  <si>
    <t>VXD63 1,80</t>
  </si>
  <si>
    <t>VXD63 1,90</t>
  </si>
  <si>
    <t>VXD63 2,00</t>
  </si>
  <si>
    <t>VXD63 2,20</t>
  </si>
  <si>
    <t>VXD63 2,40</t>
  </si>
  <si>
    <t>VXD63 2,60</t>
  </si>
  <si>
    <t>VXD63 2,80</t>
  </si>
  <si>
    <t>VXD63 3,00</t>
  </si>
  <si>
    <t>VXD70 0,80</t>
  </si>
  <si>
    <t>VXD70 0,90</t>
  </si>
  <si>
    <t>VXD70 1,00</t>
  </si>
  <si>
    <t>VXD70 1,10</t>
  </si>
  <si>
    <t>VXD70 1,20</t>
  </si>
  <si>
    <t>VXD70 1,30</t>
  </si>
  <si>
    <t>VXD70 1,40</t>
  </si>
  <si>
    <t>VXD70 1,50</t>
  </si>
  <si>
    <t>VXD70 1,60</t>
  </si>
  <si>
    <t>VXD70 1,70</t>
  </si>
  <si>
    <t>VXD70 1,80</t>
  </si>
  <si>
    <t>VXD70 1,90</t>
  </si>
  <si>
    <t>VXD70 2,00</t>
  </si>
  <si>
    <t>VXD70 2,20</t>
  </si>
  <si>
    <t>VXD70 2,40</t>
  </si>
  <si>
    <t>VXD70 2,60</t>
  </si>
  <si>
    <t>VXD70 2,80</t>
  </si>
  <si>
    <t>VXD70 3,00</t>
  </si>
  <si>
    <t>VLX14/14-VX14 0,60</t>
  </si>
  <si>
    <t>VLX14/14-VX14 0,70</t>
  </si>
  <si>
    <t>VLX14/14-VX14 0,80</t>
  </si>
  <si>
    <t>VLX14/14-VX14 0,90</t>
  </si>
  <si>
    <t>VLX14/14-VX14 1,00</t>
  </si>
  <si>
    <t>VLX14/14-VX14 1,10</t>
  </si>
  <si>
    <t>VLX14/14-VX14 1,20</t>
  </si>
  <si>
    <t>VLX14/14-VX14 1,30</t>
  </si>
  <si>
    <t>VLX14/14-VX14 1,40</t>
  </si>
  <si>
    <t>VLX14/14-VX14 1,50</t>
  </si>
  <si>
    <t>VLX14/14-VX14 1,60</t>
  </si>
  <si>
    <t>VLX14/14-VX14 1,70</t>
  </si>
  <si>
    <t>VLX14/14-VX14 1,80</t>
  </si>
  <si>
    <t>VLX14/14-VX14 1,90</t>
  </si>
  <si>
    <t>VLX14/14-VX14 2,00</t>
  </si>
  <si>
    <t>VLX14/14-VX14 2,20</t>
  </si>
  <si>
    <t>VLX14/14-VX14 2,40</t>
  </si>
  <si>
    <t>VLX14/14-VX14 2,60</t>
  </si>
  <si>
    <t>VLX14/14-VX14 2,80</t>
  </si>
  <si>
    <t>VLX14/14-VX14 3,00</t>
  </si>
  <si>
    <t>VLX21/21-VX21 0,60</t>
  </si>
  <si>
    <t>VLX21/21-VX21 0,70</t>
  </si>
  <si>
    <t>VLX21/21-VX21 0,80</t>
  </si>
  <si>
    <t>VLX21/21-VX21 0,90</t>
  </si>
  <si>
    <t>VLX21/21-VX21 1,00</t>
  </si>
  <si>
    <t>VLX21/21-VX21 1,10</t>
  </si>
  <si>
    <t>VLX21/21-VX21 1,20</t>
  </si>
  <si>
    <t>VLX21/21-VX21 1,30</t>
  </si>
  <si>
    <t>VLX21/21-VX21 1,40</t>
  </si>
  <si>
    <t>VLX21/21-VX21 1,50</t>
  </si>
  <si>
    <t>VLX21/21-VX21 1,60</t>
  </si>
  <si>
    <t>VLX21/21-VX21 1,70</t>
  </si>
  <si>
    <t>VLX21/21-VX21 1,80</t>
  </si>
  <si>
    <t>VLX21/21-VX21 1,90</t>
  </si>
  <si>
    <t>VLX21/21-VX21 2,00</t>
  </si>
  <si>
    <t>VLX21/21-VX21 2,20</t>
  </si>
  <si>
    <t>VLX21/21-VX21 2,40</t>
  </si>
  <si>
    <t>VLX21/21-VX21 2,60</t>
  </si>
  <si>
    <t>VLX21/21-VX21 2,80</t>
  </si>
  <si>
    <t>VLX21/21-VX21 3,00</t>
  </si>
  <si>
    <t>VLX28/28-VX28 0,60</t>
  </si>
  <si>
    <t>VLX28/28-VX28 0,70</t>
  </si>
  <si>
    <t>VLX28/28-VX28 0,80</t>
  </si>
  <si>
    <t>VLX28/28-VX28 0,90</t>
  </si>
  <si>
    <t>VLX28/28-VX28 1,00</t>
  </si>
  <si>
    <t>VLX28/28-VX28 1,10</t>
  </si>
  <si>
    <t>VLX28/28-VX28 1,20</t>
  </si>
  <si>
    <t>VLX28/28-VX28 1,30</t>
  </si>
  <si>
    <t>VLX28/28-VX28 1,40</t>
  </si>
  <si>
    <t>VLX28/28-VX28 1,50</t>
  </si>
  <si>
    <t>VLX28/28-VX28 1,60</t>
  </si>
  <si>
    <t>VLX28/28-VX28 1,70</t>
  </si>
  <si>
    <t>VLX28/28-VX28 1,80</t>
  </si>
  <si>
    <t>VLX28/28-VX28 1,90</t>
  </si>
  <si>
    <t>VLX28/28-VX28 2,00</t>
  </si>
  <si>
    <t>VLX28/28-VX28 2,20</t>
  </si>
  <si>
    <t>VLX28/28-VX28 2,40</t>
  </si>
  <si>
    <t>VLX28/28-VX28 2,60</t>
  </si>
  <si>
    <t>VLX28/28-VX28 2,80</t>
  </si>
  <si>
    <t>VLX28/28-VX28 3,00</t>
  </si>
  <si>
    <t>VLX35/35-VX35 0,60</t>
  </si>
  <si>
    <t>VLX35/35-VX35 0,70</t>
  </si>
  <si>
    <t>VLX35/35-VX35 0,80</t>
  </si>
  <si>
    <t>VLX35/35-VX35 0,90</t>
  </si>
  <si>
    <t>VLX35/35-VX35 1,00</t>
  </si>
  <si>
    <t>VLX35/35-VX35 1,10</t>
  </si>
  <si>
    <t>VLX35/35-VX35 1,20</t>
  </si>
  <si>
    <t>VLX35/35-VX35 1,30</t>
  </si>
  <si>
    <t>VLX35/35-VX35 1,40</t>
  </si>
  <si>
    <t>VLX35/35-VX35 1,50</t>
  </si>
  <si>
    <t>VLX35/35-VX35 1,60</t>
  </si>
  <si>
    <t>VLX35/35-VX35 1,70</t>
  </si>
  <si>
    <t>VLX35/35-VX35 1,80</t>
  </si>
  <si>
    <t>VLX35/35-VX35 1,90</t>
  </si>
  <si>
    <t>VLX35/35-VX35 2,00</t>
  </si>
  <si>
    <t>VLX35/35-VX35 2,20</t>
  </si>
  <si>
    <t>VLX35/35-VX35 2,40</t>
  </si>
  <si>
    <t>VLX35/35-VX35 2,60</t>
  </si>
  <si>
    <t>VLX35/35-VX35 2,80</t>
  </si>
  <si>
    <t>VLX35/35-VX35 3,00</t>
  </si>
  <si>
    <t>VLX42/42-VX42 0,60</t>
  </si>
  <si>
    <t>VLX42/42-VX42 0,70</t>
  </si>
  <si>
    <t>VLX42/42-VX42 0,80</t>
  </si>
  <si>
    <t>VLX42/42-VX42 0,90</t>
  </si>
  <si>
    <t>VLX42/42-VX42 1,00</t>
  </si>
  <si>
    <t>VLX42/42-VX42 1,10</t>
  </si>
  <si>
    <t>VLX42/42-VX42 1,20</t>
  </si>
  <si>
    <t>VLX42/42-VX42 1,30</t>
  </si>
  <si>
    <t>VLX42/42-VX42 1,40</t>
  </si>
  <si>
    <t>VLX42/42-VX42 1,50</t>
  </si>
  <si>
    <t>VLX42/42-VX42 1,60</t>
  </si>
  <si>
    <t>VLX42/42-VX42 1,70</t>
  </si>
  <si>
    <t>VLX42/42-VX42 1,80</t>
  </si>
  <si>
    <t>VLX42/42-VX42 1,90</t>
  </si>
  <si>
    <t>VLX42/42-VX42 2,00</t>
  </si>
  <si>
    <t>VLX42/42-VX42 2,20</t>
  </si>
  <si>
    <t>VLX42/42-VX42 2,40</t>
  </si>
  <si>
    <t>VLX42/42-VX42 2,60</t>
  </si>
  <si>
    <t>VLX42/42-VX42 2,80</t>
  </si>
  <si>
    <t>VLX42/42-VX42 3,00</t>
  </si>
  <si>
    <t>VLX49/49-VX49 0,60</t>
  </si>
  <si>
    <t>VLX49/49-VX49 0,70</t>
  </si>
  <si>
    <t>VLX49/49-VX49 0,80</t>
  </si>
  <si>
    <t>VLX49/49-VX49 0,90</t>
  </si>
  <si>
    <t>VLX49/49-VX49 1,00</t>
  </si>
  <si>
    <t>VLX49/49-VX49 1,10</t>
  </si>
  <si>
    <t>VLX49/49-VX49 1,20</t>
  </si>
  <si>
    <t>VLX49/49-VX49 1,30</t>
  </si>
  <si>
    <t>VLX49/49-VX49 1,40</t>
  </si>
  <si>
    <t>VLX49/49-VX49 1,50</t>
  </si>
  <si>
    <t>VLX49/49-VX49 1,60</t>
  </si>
  <si>
    <t>VLX49/49-VX49 1,70</t>
  </si>
  <si>
    <t>VLX49/49-VX49 1,80</t>
  </si>
  <si>
    <t>VLX49/49-VX49 1,90</t>
  </si>
  <si>
    <t>VLX49/49-VX49 2,00</t>
  </si>
  <si>
    <t>VLX49/49-VX49 2,20</t>
  </si>
  <si>
    <t>VLX49/49-VX49 2,40</t>
  </si>
  <si>
    <t>VLX49/49-VX49 2,60</t>
  </si>
  <si>
    <t>VLX49/49-VX49 2,80</t>
  </si>
  <si>
    <t>VLX49/49-VX49 3,00</t>
  </si>
  <si>
    <t>VLX56/56-VX56 0,60</t>
  </si>
  <si>
    <t>VLX56/56-VX56 0,70</t>
  </si>
  <si>
    <t>VLX56/56-VX56 0,80</t>
  </si>
  <si>
    <t>VLX56/56-VX56 0,90</t>
  </si>
  <si>
    <t>VLX56/56-VX56 1,00</t>
  </si>
  <si>
    <t>VLX56/56-VX56 1,10</t>
  </si>
  <si>
    <t>VLX56/56-VX56 1,20</t>
  </si>
  <si>
    <t>VLX56/56-VX56 1,30</t>
  </si>
  <si>
    <t>VLX56/56-VX56 1,40</t>
  </si>
  <si>
    <t>VLX56/56-VX56 1,50</t>
  </si>
  <si>
    <t>VLX56/56-VX56 1,60</t>
  </si>
  <si>
    <t>VLX56/56-VX56 1,70</t>
  </si>
  <si>
    <t>VLX56/56-VX56 1,80</t>
  </si>
  <si>
    <t>VLX56/56-VX56 1,90</t>
  </si>
  <si>
    <t>VLX56/56-VX56 2,00</t>
  </si>
  <si>
    <t>VLX56/56-VX56 2,20</t>
  </si>
  <si>
    <t>VLX56/56-VX56 2,40</t>
  </si>
  <si>
    <t>VLX56/56-VX56 2,60</t>
  </si>
  <si>
    <t>VLX56/56-VX56 2,80</t>
  </si>
  <si>
    <t>VLX56/56-VX56 3,00</t>
  </si>
  <si>
    <t>VLX63/56-VX63 0,70</t>
  </si>
  <si>
    <t>VLX63/56-VX63 0,80</t>
  </si>
  <si>
    <t>VLX63/56-VX63 0,90</t>
  </si>
  <si>
    <t>VLX63/56-VX63 1,00</t>
  </si>
  <si>
    <t>VLX63/56-VX63 1,10</t>
  </si>
  <si>
    <t>VLX63/56-VX63 1,20</t>
  </si>
  <si>
    <t>VLX63/56-VX63 1,30</t>
  </si>
  <si>
    <t>VLX63/56-VX63 1,40</t>
  </si>
  <si>
    <t>VLX63/56-VX63 1,50</t>
  </si>
  <si>
    <t>VLX63/56-VX63 1,60</t>
  </si>
  <si>
    <t>VLX63/56-VX63 1,70</t>
  </si>
  <si>
    <t>VLX63/56-VX63 1,80</t>
  </si>
  <si>
    <t>VLX63/56-VX63 1,90</t>
  </si>
  <si>
    <t>VLX63/56-VX63 2,00</t>
  </si>
  <si>
    <t>VLX63/56-VX63 2,20</t>
  </si>
  <si>
    <t>VLX63/56-VX63 2,40</t>
  </si>
  <si>
    <t>VLX63/56-VX63 2,60</t>
  </si>
  <si>
    <t>VLX63/56-VX63 2,80</t>
  </si>
  <si>
    <t>VLX63/56-VX63 3,00</t>
  </si>
  <si>
    <t>VLX70/56-VX70 0,80</t>
  </si>
  <si>
    <t>VLX70/56-VX70 0,90</t>
  </si>
  <si>
    <t>VLX70/56-VX70 1,00</t>
  </si>
  <si>
    <t>VLX70/56-VX70 1,10</t>
  </si>
  <si>
    <t>VLX70/56-VX70 1,20</t>
  </si>
  <si>
    <t>VLX70/56-VX70 1,30</t>
  </si>
  <si>
    <t>VLX70/56-VX70 1,40</t>
  </si>
  <si>
    <t>VLX70/56-VX70 1,50</t>
  </si>
  <si>
    <t>VLX70/56-VX70 1,60</t>
  </si>
  <si>
    <t>VLX70/56-VX70 1,70</t>
  </si>
  <si>
    <t>VLX70/56-VX70 1,80</t>
  </si>
  <si>
    <t>VLX70/56-VX70 1,90</t>
  </si>
  <si>
    <t>VLX70/56-VX70 2,00</t>
  </si>
  <si>
    <t>VLX70/56-VX70 2,20</t>
  </si>
  <si>
    <t>VLX70/56-VX70 2,40</t>
  </si>
  <si>
    <t>VLX70/56-VX70 2,60</t>
  </si>
  <si>
    <t>VLX70/56-VX70 2,80</t>
  </si>
  <si>
    <t>VLX70/56-VX70 3,00</t>
  </si>
  <si>
    <t>VLX14/14 0,60</t>
  </si>
  <si>
    <t>VLX14/14 0,70</t>
  </si>
  <si>
    <t>VLX14/14 0,80</t>
  </si>
  <si>
    <t>VLX14/14 0,90</t>
  </si>
  <si>
    <t>VLX14/14 1,00</t>
  </si>
  <si>
    <t>VLX14/14 1,10</t>
  </si>
  <si>
    <t>VLX14/14 1,20</t>
  </si>
  <si>
    <t>VLX14/14 1,30</t>
  </si>
  <si>
    <t>VLX14/14 1,40</t>
  </si>
  <si>
    <t>VLX14/14 1,50</t>
  </si>
  <si>
    <t>VLX14/14 1,60</t>
  </si>
  <si>
    <t>VLX14/14 1,70</t>
  </si>
  <si>
    <t>VLX14/14 1,80</t>
  </si>
  <si>
    <t>VLX14/14 1,90</t>
  </si>
  <si>
    <t>VLX14/14 2,00</t>
  </si>
  <si>
    <t>VLX14/14 2,20</t>
  </si>
  <si>
    <t>VLX14/14 2,40</t>
  </si>
  <si>
    <t>VLX14/14 2,60</t>
  </si>
  <si>
    <t>VLX14/14 2,80</t>
  </si>
  <si>
    <t>VLX14/14 3,00</t>
  </si>
  <si>
    <t>VLX21/21 0,60</t>
  </si>
  <si>
    <t>VLX21/21 0,70</t>
  </si>
  <si>
    <t>VLX21/21 0,80</t>
  </si>
  <si>
    <t>VLX21/21 0,90</t>
  </si>
  <si>
    <t>VLX21/21 1,00</t>
  </si>
  <si>
    <t>VLX21/21 1,10</t>
  </si>
  <si>
    <t>VLX21/21 1,20</t>
  </si>
  <si>
    <t>VLX21/21 1,30</t>
  </si>
  <si>
    <t>VLX21/21 1,40</t>
  </si>
  <si>
    <t>VLX21/21 1,50</t>
  </si>
  <si>
    <t>VLX21/21 1,60</t>
  </si>
  <si>
    <t>VLX21/21 1,70</t>
  </si>
  <si>
    <t>VLX21/21 1,80</t>
  </si>
  <si>
    <t>VLX21/21 1,90</t>
  </si>
  <si>
    <t>VLX21/21 2,00</t>
  </si>
  <si>
    <t>VLX21/21 2,20</t>
  </si>
  <si>
    <t>VLX21/21 2,40</t>
  </si>
  <si>
    <t>VLX21/21 2,60</t>
  </si>
  <si>
    <t>VLX21/21 2,80</t>
  </si>
  <si>
    <t>VLX21/21 3,00</t>
  </si>
  <si>
    <t>VLX28/28 0,60</t>
  </si>
  <si>
    <t>VLX28/28 0,70</t>
  </si>
  <si>
    <t>VLX28/28 0,80</t>
  </si>
  <si>
    <t>VLX28/28 0,90</t>
  </si>
  <si>
    <t>VLX28/28 1,00</t>
  </si>
  <si>
    <t>VLX28/28 1,10</t>
  </si>
  <si>
    <t>VLX28/28 1,20</t>
  </si>
  <si>
    <t>VLX28/28 1,30</t>
  </si>
  <si>
    <t>VLX28/28 1,40</t>
  </si>
  <si>
    <t>VLX28/28 1,50</t>
  </si>
  <si>
    <t>VLX28/28 1,60</t>
  </si>
  <si>
    <t>VLX28/28 1,70</t>
  </si>
  <si>
    <t>VLX28/28 1,80</t>
  </si>
  <si>
    <t>VLX28/28 1,90</t>
  </si>
  <si>
    <t>VLX28/28 2,00</t>
  </si>
  <si>
    <t>VLX28/28 2,20</t>
  </si>
  <si>
    <t>VLX28/28 2,40</t>
  </si>
  <si>
    <t>VLX28/28 2,60</t>
  </si>
  <si>
    <t>VLX28/28 2,80</t>
  </si>
  <si>
    <t>VLX28/28 3,00</t>
  </si>
  <si>
    <t>VLX35/35 0,60</t>
  </si>
  <si>
    <t>VLX35/35 0,70</t>
  </si>
  <si>
    <t>VLX35/35 0,80</t>
  </si>
  <si>
    <t>VLX35/35 0,90</t>
  </si>
  <si>
    <t>VLX35/35 1,00</t>
  </si>
  <si>
    <t>VLX35/35 1,10</t>
  </si>
  <si>
    <t>VLX35/35 1,20</t>
  </si>
  <si>
    <t>VLX35/35 1,30</t>
  </si>
  <si>
    <t>VLX35/35 1,40</t>
  </si>
  <si>
    <t>VLX35/35 1,50</t>
  </si>
  <si>
    <t>VLX35/35 1,60</t>
  </si>
  <si>
    <t>VLX35/35 1,70</t>
  </si>
  <si>
    <t>VLX35/35 1,80</t>
  </si>
  <si>
    <t>VLX35/35 1,90</t>
  </si>
  <si>
    <t>VLX35/35 2,00</t>
  </si>
  <si>
    <t>VLX35/35 2,20</t>
  </si>
  <si>
    <t>VLX35/35 2,40</t>
  </si>
  <si>
    <t>VLX35/35 2,60</t>
  </si>
  <si>
    <t>VLX35/35 2,80</t>
  </si>
  <si>
    <t>VLX35/35 3,00</t>
  </si>
  <si>
    <t>VLX42/42 0,60</t>
  </si>
  <si>
    <t>VLX42/42 0,70</t>
  </si>
  <si>
    <t>VLX42/42 0,80</t>
  </si>
  <si>
    <t>VLX42/42 0,90</t>
  </si>
  <si>
    <t>VLX42/42 1,00</t>
  </si>
  <si>
    <t>VLX42/42 1,10</t>
  </si>
  <si>
    <t>VLX42/42 1,20</t>
  </si>
  <si>
    <t>VLX42/42 1,30</t>
  </si>
  <si>
    <t>VLX42/42 1,40</t>
  </si>
  <si>
    <t>VLX42/42 1,50</t>
  </si>
  <si>
    <t>VLX42/42 1,60</t>
  </si>
  <si>
    <t>VLX42/42 1,70</t>
  </si>
  <si>
    <t>VLX42/42 1,80</t>
  </si>
  <si>
    <t>VLX42/42 1,90</t>
  </si>
  <si>
    <t>VLX42/42 2,00</t>
  </si>
  <si>
    <t>VLX42/42 2,20</t>
  </si>
  <si>
    <t>VLX42/42 2,40</t>
  </si>
  <si>
    <t>VLX42/42 2,60</t>
  </si>
  <si>
    <t>VLX42/42 2,80</t>
  </si>
  <si>
    <t>VLX42/42 3,00</t>
  </si>
  <si>
    <t>VLX49/49 0,60</t>
  </si>
  <si>
    <t>VLX49/49 0,70</t>
  </si>
  <si>
    <t>VLX49/49 0,80</t>
  </si>
  <si>
    <t>VLX49/49 0,90</t>
  </si>
  <si>
    <t>VLX49/49 1,00</t>
  </si>
  <si>
    <t>VLX49/49 1,10</t>
  </si>
  <si>
    <t>VLX49/49 1,20</t>
  </si>
  <si>
    <t>VLX49/49 1,30</t>
  </si>
  <si>
    <t>VLX49/49 1,40</t>
  </si>
  <si>
    <t>VLX49/49 1,50</t>
  </si>
  <si>
    <t>VLX49/49 1,60</t>
  </si>
  <si>
    <t>VLX49/49 1,70</t>
  </si>
  <si>
    <t>VLX49/49 1,80</t>
  </si>
  <si>
    <t>VLX49/49 1,90</t>
  </si>
  <si>
    <t>VLX49/49 2,00</t>
  </si>
  <si>
    <t>VLX49/49 2,20</t>
  </si>
  <si>
    <t>VLX49/49 2,40</t>
  </si>
  <si>
    <t>VLX49/49 2,60</t>
  </si>
  <si>
    <t>VLX49/49 2,80</t>
  </si>
  <si>
    <t>VLX49/49 3,00</t>
  </si>
  <si>
    <t>VLX56/56 0,60</t>
  </si>
  <si>
    <t>VLX56/56 0,70</t>
  </si>
  <si>
    <t>VLX56/56 0,80</t>
  </si>
  <si>
    <t>VLX56/56 0,90</t>
  </si>
  <si>
    <t>VLX56/56 1,00</t>
  </si>
  <si>
    <t>VLX56/56 1,10</t>
  </si>
  <si>
    <t>VLX56/56 1,20</t>
  </si>
  <si>
    <t>VLX56/56 1,30</t>
  </si>
  <si>
    <t>VLX56/56 1,40</t>
  </si>
  <si>
    <t>VLX56/56 1,50</t>
  </si>
  <si>
    <t>VLX56/56 1,60</t>
  </si>
  <si>
    <t>VLX56/56 1,70</t>
  </si>
  <si>
    <t>VLX56/56 1,80</t>
  </si>
  <si>
    <t>VLX56/56 1,90</t>
  </si>
  <si>
    <t>VLX56/56 2,00</t>
  </si>
  <si>
    <t>VLX56/56 2,20</t>
  </si>
  <si>
    <t>VLX56/56 2,40</t>
  </si>
  <si>
    <t>VLX56/56 2,60</t>
  </si>
  <si>
    <t>VLX56/56 2,80</t>
  </si>
  <si>
    <t>VLX56/56 3,00</t>
  </si>
  <si>
    <t>VLX63/56 0,70</t>
  </si>
  <si>
    <t>VLX63/56 0,80</t>
  </si>
  <si>
    <t>VLX63/56 0,90</t>
  </si>
  <si>
    <t>VLX63/56 1,00</t>
  </si>
  <si>
    <t>VLX63/56 1,10</t>
  </si>
  <si>
    <t>VLX63/56 1,20</t>
  </si>
  <si>
    <t>VLX63/56 1,30</t>
  </si>
  <si>
    <t>VLX63/56 1,40</t>
  </si>
  <si>
    <t>VLX63/56 1,50</t>
  </si>
  <si>
    <t>VLX63/56 1,60</t>
  </si>
  <si>
    <t>VLX63/56 1,70</t>
  </si>
  <si>
    <t>VLX63/56 1,80</t>
  </si>
  <si>
    <t>VLX63/56 1,90</t>
  </si>
  <si>
    <t>VLX63/56 2,00</t>
  </si>
  <si>
    <t>VLX63/56 2,20</t>
  </si>
  <si>
    <t>VLX63/56 2,40</t>
  </si>
  <si>
    <t>VLX63/56 2,60</t>
  </si>
  <si>
    <t>VLX63/56 2,80</t>
  </si>
  <si>
    <t>VLX63/56 3,00</t>
  </si>
  <si>
    <t>VLX70/56 0,80</t>
  </si>
  <si>
    <t>VLX70/56 0,90</t>
  </si>
  <si>
    <t>VLX70/56 1,00</t>
  </si>
  <si>
    <t>VLX70/56 1,10</t>
  </si>
  <si>
    <t>VLX70/56 1,20</t>
  </si>
  <si>
    <t>VLX70/56 1,30</t>
  </si>
  <si>
    <t>VLX70/56 1,40</t>
  </si>
  <si>
    <t>VLX70/56 1,50</t>
  </si>
  <si>
    <t>VLX70/56 1,60</t>
  </si>
  <si>
    <t>VLX70/56 1,70</t>
  </si>
  <si>
    <t>VLX70/56 1,80</t>
  </si>
  <si>
    <t>VLX70/56 1,90</t>
  </si>
  <si>
    <t>VLX70/56 2,00</t>
  </si>
  <si>
    <t>VLX70/56 2,20</t>
  </si>
  <si>
    <t>VLX70/56 2,40</t>
  </si>
  <si>
    <t>VLX70/56 2,60</t>
  </si>
  <si>
    <t>VLX70/56 2,80</t>
  </si>
  <si>
    <t>VLX70/56 3,00</t>
  </si>
  <si>
    <t>Modelo
Antiguo</t>
  </si>
  <si>
    <t>Modelo
Nuevo</t>
  </si>
  <si>
    <t>Emisión
Caldera Condensación
∆ 40K
W</t>
  </si>
  <si>
    <t>NXH014 0,60</t>
  </si>
  <si>
    <t>NXH014 0,70</t>
  </si>
  <si>
    <t>NXH014 0,80</t>
  </si>
  <si>
    <t>NXH014 0,90</t>
  </si>
  <si>
    <t>NXH014 1,00</t>
  </si>
  <si>
    <t>NXH014 1,10</t>
  </si>
  <si>
    <t>NXH014 1,20</t>
  </si>
  <si>
    <t>NXH014 1,30</t>
  </si>
  <si>
    <t>NXH014 1,40</t>
  </si>
  <si>
    <t>NXH014 1,50</t>
  </si>
  <si>
    <t>NXH014 1,60</t>
  </si>
  <si>
    <t>NXH014 1,70</t>
  </si>
  <si>
    <t>NXH014 1,80</t>
  </si>
  <si>
    <t>NXH014 1,90</t>
  </si>
  <si>
    <t>NXH014 2,00</t>
  </si>
  <si>
    <t>NXH014 2,20</t>
  </si>
  <si>
    <t>NXH014 2,40</t>
  </si>
  <si>
    <t>NXH014 2,60</t>
  </si>
  <si>
    <t>NXH014 2,80</t>
  </si>
  <si>
    <t>NXH014 3,00</t>
  </si>
  <si>
    <t>NXH021 0,60</t>
  </si>
  <si>
    <t>NXH021 0,70</t>
  </si>
  <si>
    <t>NXH021 0,80</t>
  </si>
  <si>
    <t>NXH021 0,90</t>
  </si>
  <si>
    <t>NXH021 1,00</t>
  </si>
  <si>
    <t>NXH021 1,10</t>
  </si>
  <si>
    <t>NXH021 1,20</t>
  </si>
  <si>
    <t>NXH021 1,30</t>
  </si>
  <si>
    <t>NXH021 1,40</t>
  </si>
  <si>
    <t>NXH021 1,50</t>
  </si>
  <si>
    <t>NXH021 1,60</t>
  </si>
  <si>
    <t>NXH021 1,70</t>
  </si>
  <si>
    <t>NXH021 1,80</t>
  </si>
  <si>
    <t>NXH021 1,90</t>
  </si>
  <si>
    <t>NXH021 2,00</t>
  </si>
  <si>
    <t>NXH021 2,20</t>
  </si>
  <si>
    <t>NXH021 2,40</t>
  </si>
  <si>
    <t>NXH021 2,60</t>
  </si>
  <si>
    <t>NXH021 2,80</t>
  </si>
  <si>
    <t>NXH021 3,00</t>
  </si>
  <si>
    <t>NXH028 0,60</t>
  </si>
  <si>
    <t>NXH028 0,70</t>
  </si>
  <si>
    <t>NXH028 0,80</t>
  </si>
  <si>
    <t>NXH028 0,90</t>
  </si>
  <si>
    <t>NXH028 1,00</t>
  </si>
  <si>
    <t>NXH028 1,10</t>
  </si>
  <si>
    <t>NXH028 1,20</t>
  </si>
  <si>
    <t>NXH028 1,30</t>
  </si>
  <si>
    <t>NXH028 1,40</t>
  </si>
  <si>
    <t>NXH028 1,50</t>
  </si>
  <si>
    <t>NXH028 1,60</t>
  </si>
  <si>
    <t>NXH028 1,70</t>
  </si>
  <si>
    <t>NXH028 1,80</t>
  </si>
  <si>
    <t>NXH028 1,90</t>
  </si>
  <si>
    <t>NXH028 2,00</t>
  </si>
  <si>
    <t>NXH028 2,20</t>
  </si>
  <si>
    <t>NXH028 2,40</t>
  </si>
  <si>
    <t>NXH028 2,60</t>
  </si>
  <si>
    <t>NXH028 2,80</t>
  </si>
  <si>
    <t>NXH028 3,00</t>
  </si>
  <si>
    <t>NXH035 0,60</t>
  </si>
  <si>
    <t>NXH035 0,70</t>
  </si>
  <si>
    <t>NXH035 0,80</t>
  </si>
  <si>
    <t>NXH035 0,90</t>
  </si>
  <si>
    <t>NXH035 1,00</t>
  </si>
  <si>
    <t>NXH035 1,10</t>
  </si>
  <si>
    <t>NXH035 1,20</t>
  </si>
  <si>
    <t>NXH035 1,30</t>
  </si>
  <si>
    <t>NXH035 1,40</t>
  </si>
  <si>
    <t>NXH035 1,50</t>
  </si>
  <si>
    <t>NXH035 1,60</t>
  </si>
  <si>
    <t>NXH035 1,70</t>
  </si>
  <si>
    <t>NXH035 1,80</t>
  </si>
  <si>
    <t>NXH035 1,90</t>
  </si>
  <si>
    <t>NXH035 2,00</t>
  </si>
  <si>
    <t>NXH035 2,20</t>
  </si>
  <si>
    <t>NXH035 2,40</t>
  </si>
  <si>
    <t>NXH035 2,60</t>
  </si>
  <si>
    <t>NXH035 2,80</t>
  </si>
  <si>
    <t>NXH035 3,00</t>
  </si>
  <si>
    <t>NXH042 0,60</t>
  </si>
  <si>
    <t>NXH042 0,70</t>
  </si>
  <si>
    <t>NXH042 0,80</t>
  </si>
  <si>
    <t>NXH042 0,90</t>
  </si>
  <si>
    <t>NXH042 1,00</t>
  </si>
  <si>
    <t>NXH042 1,10</t>
  </si>
  <si>
    <t>NXH042 1,20</t>
  </si>
  <si>
    <t>NXH042 1,30</t>
  </si>
  <si>
    <t>NXH042 1,40</t>
  </si>
  <si>
    <t>NXH042 1,50</t>
  </si>
  <si>
    <t>NXH042 1,60</t>
  </si>
  <si>
    <t>NXH042 1,70</t>
  </si>
  <si>
    <t>NXH042 1,80</t>
  </si>
  <si>
    <t>NXH042 1,90</t>
  </si>
  <si>
    <t>NXH042 2,00</t>
  </si>
  <si>
    <t>NXH042 2,20</t>
  </si>
  <si>
    <t>NXH042 2,40</t>
  </si>
  <si>
    <t>NXH042 2,60</t>
  </si>
  <si>
    <t>NXH042 2,80</t>
  </si>
  <si>
    <t>NXH042 3,00</t>
  </si>
  <si>
    <t>NXH049 0,60</t>
  </si>
  <si>
    <t>NXH049 0,70</t>
  </si>
  <si>
    <t>NXH049 0,80</t>
  </si>
  <si>
    <t>NXH049 0,90</t>
  </si>
  <si>
    <t>NXH049 1,00</t>
  </si>
  <si>
    <t>NXH049 1,10</t>
  </si>
  <si>
    <t>NXH049 1,20</t>
  </si>
  <si>
    <t>NXH049 1,30</t>
  </si>
  <si>
    <t>NXH049 1,40</t>
  </si>
  <si>
    <t>NXH049 1,50</t>
  </si>
  <si>
    <t>NXH049 1,60</t>
  </si>
  <si>
    <t>NXH049 1,70</t>
  </si>
  <si>
    <t>NXH049 1,80</t>
  </si>
  <si>
    <t>NXH049 1,90</t>
  </si>
  <si>
    <t>NXH049 2,00</t>
  </si>
  <si>
    <t>NXH049 2,20</t>
  </si>
  <si>
    <t>NXH049 2,40</t>
  </si>
  <si>
    <t>NXH049 2,60</t>
  </si>
  <si>
    <t>NXH049 2,80</t>
  </si>
  <si>
    <t>NXH049 3,00</t>
  </si>
  <si>
    <t>NXH056 0,60</t>
  </si>
  <si>
    <t>NXH056 0,70</t>
  </si>
  <si>
    <t>NXH056 0,80</t>
  </si>
  <si>
    <t>NXH056 0,90</t>
  </si>
  <si>
    <t>NXH056 1,00</t>
  </si>
  <si>
    <t>NXH056 1,10</t>
  </si>
  <si>
    <t>NXH056 1,20</t>
  </si>
  <si>
    <t>NXH056 1,30</t>
  </si>
  <si>
    <t>NXH056 1,40</t>
  </si>
  <si>
    <t>NXH056 1,50</t>
  </si>
  <si>
    <t>NXH056 1,60</t>
  </si>
  <si>
    <t>NXH056 1,70</t>
  </si>
  <si>
    <t>NXH056 1,80</t>
  </si>
  <si>
    <t>NXH056 1,90</t>
  </si>
  <si>
    <t>NXH056 2,00</t>
  </si>
  <si>
    <t>NXH056 2,20</t>
  </si>
  <si>
    <t>NXH056 2,40</t>
  </si>
  <si>
    <t>NXH056 2,60</t>
  </si>
  <si>
    <t>NXH056 2,80</t>
  </si>
  <si>
    <t>NXH056 3,00</t>
  </si>
  <si>
    <t>NXH063 0,70</t>
  </si>
  <si>
    <t>NXH063 0,80</t>
  </si>
  <si>
    <t>NXH063 0,90</t>
  </si>
  <si>
    <t>NXH063 1,00</t>
  </si>
  <si>
    <t>NXH063 1,10</t>
  </si>
  <si>
    <t>NXH063 1,20</t>
  </si>
  <si>
    <t>NXH063 1,30</t>
  </si>
  <si>
    <t>NXH063 1,40</t>
  </si>
  <si>
    <t>NXH063 1,50</t>
  </si>
  <si>
    <t>NXH063 1,60</t>
  </si>
  <si>
    <t>NXH063 1,70</t>
  </si>
  <si>
    <t>NXH063 1,80</t>
  </si>
  <si>
    <t>NXH063 1,90</t>
  </si>
  <si>
    <t>NXH063 2,00</t>
  </si>
  <si>
    <t>NXH063 2,20</t>
  </si>
  <si>
    <t>NXH063 2,40</t>
  </si>
  <si>
    <t>NXH063 2,60</t>
  </si>
  <si>
    <t>NXH063 2,80</t>
  </si>
  <si>
    <t>NXH063 3,00</t>
  </si>
  <si>
    <t>NXH070 0,80</t>
  </si>
  <si>
    <t>NXH070 0,90</t>
  </si>
  <si>
    <t>NXH070 1,00</t>
  </si>
  <si>
    <t>NXH070 1,10</t>
  </si>
  <si>
    <t>NXH070 1,20</t>
  </si>
  <si>
    <t>NXH070 1,30</t>
  </si>
  <si>
    <t>NXH070 1,40</t>
  </si>
  <si>
    <t>NXH070 1,50</t>
  </si>
  <si>
    <t>NXH070 1,60</t>
  </si>
  <si>
    <t>NXH070 1,70</t>
  </si>
  <si>
    <t>NXH070 1,80</t>
  </si>
  <si>
    <t>NXH070 1,90</t>
  </si>
  <si>
    <t>NXH070 2,00</t>
  </si>
  <si>
    <t>NXH070 2,20</t>
  </si>
  <si>
    <t>NXH070 2,40</t>
  </si>
  <si>
    <t>NXH070 2,60</t>
  </si>
  <si>
    <t>NXH070 2,80</t>
  </si>
  <si>
    <t>NXH070 3,00</t>
  </si>
  <si>
    <t>Emisión
EN 442
∆50K
W</t>
  </si>
  <si>
    <t>NXHLLH14/14  0,60</t>
  </si>
  <si>
    <t>NXHLLH14/14  0,70</t>
  </si>
  <si>
    <t>NXHLLH14/14  0,80</t>
  </si>
  <si>
    <t>NXHLLH14/14  0,90</t>
  </si>
  <si>
    <t>NXHLLH14/14  1,00</t>
  </si>
  <si>
    <t>NXHLLH14/14  1,10</t>
  </si>
  <si>
    <t>NXHLLH14/14  1,20</t>
  </si>
  <si>
    <t>NXHLLH14/14  1,30</t>
  </si>
  <si>
    <t>NXHLLH14/14  1,40</t>
  </si>
  <si>
    <t>NXHLLH14/14  1,50</t>
  </si>
  <si>
    <t>NXHLLH14/14  1,60</t>
  </si>
  <si>
    <t>NXHLLH14/14  1,70</t>
  </si>
  <si>
    <t>NXHLLH14/14  1,80</t>
  </si>
  <si>
    <t>NXHLLH14/14  1,90</t>
  </si>
  <si>
    <t>NXHLLH14/14  2,00</t>
  </si>
  <si>
    <t>NXHLLH14/14  2,20</t>
  </si>
  <si>
    <t>NXHLLH14/14  2,40</t>
  </si>
  <si>
    <t>NXHLLH14/14  2,60</t>
  </si>
  <si>
    <t>NXHLLH14/14  2,80</t>
  </si>
  <si>
    <t>NXHLLH14/14  3,00</t>
  </si>
  <si>
    <t>NXHLLH21/21  0,60</t>
  </si>
  <si>
    <t>NXHLLH21/21  0,70</t>
  </si>
  <si>
    <t>NXHLLH21/21  0,80</t>
  </si>
  <si>
    <t>NXHLLH21/21  0,90</t>
  </si>
  <si>
    <t>NXHLLH21/21  1,00</t>
  </si>
  <si>
    <t>NXHLLH21/21  1,10</t>
  </si>
  <si>
    <t>NXHLLH21/21  1,20</t>
  </si>
  <si>
    <t>NXHLLH21/21  1,30</t>
  </si>
  <si>
    <t>NXHLLH21/21  1,40</t>
  </si>
  <si>
    <t>NXHLLH21/21  1,50</t>
  </si>
  <si>
    <t>NXHLLH21/21  1,60</t>
  </si>
  <si>
    <t>NXHLLH21/21  1,70</t>
  </si>
  <si>
    <t>NXHLLH21/21  1,80</t>
  </si>
  <si>
    <t>NXHLLH21/21  1,90</t>
  </si>
  <si>
    <t>NXHLLH21/21  2,00</t>
  </si>
  <si>
    <t>NXHLLH21/21  2,20</t>
  </si>
  <si>
    <t>NXHLLH21/21  2,40</t>
  </si>
  <si>
    <t>NXHLLH21/21  2,60</t>
  </si>
  <si>
    <t>NXHLLH21/21  2,80</t>
  </si>
  <si>
    <t>NXHLLH21/21  3,00</t>
  </si>
  <si>
    <t>NXHLLH28/28  0,60</t>
  </si>
  <si>
    <t>NXHLLH28/28  0,70</t>
  </si>
  <si>
    <t>NXHLLH28/28  0,80</t>
  </si>
  <si>
    <t>NXHLLH28/28  0,90</t>
  </si>
  <si>
    <t>NXHLLH28/28  1,00</t>
  </si>
  <si>
    <t>NXHLLH28/28  1,10</t>
  </si>
  <si>
    <t>NXHLLH28/28  1,20</t>
  </si>
  <si>
    <t>NXHLLH28/28  1,30</t>
  </si>
  <si>
    <t>NXHLLH28/28  1,40</t>
  </si>
  <si>
    <t>NXHLLH28/28  1,50</t>
  </si>
  <si>
    <t>NXHLLH28/28  1,60</t>
  </si>
  <si>
    <t>NXHLLH28/28  1,70</t>
  </si>
  <si>
    <t>NXHLLH28/28  1,80</t>
  </si>
  <si>
    <t>NXHLLH28/28  1,90</t>
  </si>
  <si>
    <t>NXHLLH28/28  2,00</t>
  </si>
  <si>
    <t>NXHLLH28/28  2,20</t>
  </si>
  <si>
    <t>NXHLLH28/28  2,40</t>
  </si>
  <si>
    <t>NXHLLH28/28  2,60</t>
  </si>
  <si>
    <t>NXHLLH28/28  2,80</t>
  </si>
  <si>
    <t>NXHLLH28/28  3,00</t>
  </si>
  <si>
    <t>NXHLLH35/35  0,60</t>
  </si>
  <si>
    <t>NXHLLH35/35  0,70</t>
  </si>
  <si>
    <t>NXHLLH35/35  0,80</t>
  </si>
  <si>
    <t>NXHLLH35/35  0,90</t>
  </si>
  <si>
    <t>NXHLLH35/35  1,00</t>
  </si>
  <si>
    <t>NXHLLH35/35  1,10</t>
  </si>
  <si>
    <t>NXHLLH35/35  1,20</t>
  </si>
  <si>
    <t>NXHLLH35/35  1,30</t>
  </si>
  <si>
    <t>NXHLLH35/35  1,40</t>
  </si>
  <si>
    <t>NXHLLH35/35  1,50</t>
  </si>
  <si>
    <t>NXHLLH35/35  1,60</t>
  </si>
  <si>
    <t>NXHLLH35/35  1,70</t>
  </si>
  <si>
    <t>NXHLLH35/35  1,80</t>
  </si>
  <si>
    <t>NXHLLH35/35  1,90</t>
  </si>
  <si>
    <t>NXHLLH35/35  2,00</t>
  </si>
  <si>
    <t>NXHLLH35/35  2,20</t>
  </si>
  <si>
    <t>NXHLLH35/35  2,40</t>
  </si>
  <si>
    <t>NXHLLH35/35  2,60</t>
  </si>
  <si>
    <t>NXHLLH35/35  2,80</t>
  </si>
  <si>
    <t>NXHLLH35/35  3,00</t>
  </si>
  <si>
    <t>NXHLLH42/42  0,60</t>
  </si>
  <si>
    <t>NXHLLH42/42  0,70</t>
  </si>
  <si>
    <t>NXHLLH42/42  0,80</t>
  </si>
  <si>
    <t>NXHLLH42/42  0,90</t>
  </si>
  <si>
    <t>NXHLLH42/42  1,00</t>
  </si>
  <si>
    <t>NXHLLH42/42  1,10</t>
  </si>
  <si>
    <t>NXHLLH42/42  1,20</t>
  </si>
  <si>
    <t>NXHLLH42/42  1,30</t>
  </si>
  <si>
    <t>NXHLLH42/42  1,40</t>
  </si>
  <si>
    <t>NXHLLH42/42  1,50</t>
  </si>
  <si>
    <t>NXHLLH42/42  1,60</t>
  </si>
  <si>
    <t>NXHLLH42/42  1,70</t>
  </si>
  <si>
    <t>NXHLLH42/42  1,80</t>
  </si>
  <si>
    <t>NXHLLH42/42  1,90</t>
  </si>
  <si>
    <t>NXHLLH42/42  2,00</t>
  </si>
  <si>
    <t>NXHLLH42/42  2,20</t>
  </si>
  <si>
    <t>NXHLLH42/42  2,40</t>
  </si>
  <si>
    <t>NXHLLH42/42  2,60</t>
  </si>
  <si>
    <t>NXHLLH42/42  2,80</t>
  </si>
  <si>
    <t>NXHLLH42/42  3,00</t>
  </si>
  <si>
    <t>NXHLLH49/49  0,60</t>
  </si>
  <si>
    <t>NXHLLH49/49  0,70</t>
  </si>
  <si>
    <t>NXHLLH49/49  0,80</t>
  </si>
  <si>
    <t>NXHLLH49/49  0,90</t>
  </si>
  <si>
    <t>NXHLLH49/49  1,00</t>
  </si>
  <si>
    <t>NXHLLH49/49  1,10</t>
  </si>
  <si>
    <t>NXHLLH49/49  1,20</t>
  </si>
  <si>
    <t>NXHLLH49/49  1,30</t>
  </si>
  <si>
    <t>NXHLLH49/49  1,40</t>
  </si>
  <si>
    <t>NXHLLH49/49  1,50</t>
  </si>
  <si>
    <t>NXHLLH49/49  1,60</t>
  </si>
  <si>
    <t>NXHLLH49/49  1,70</t>
  </si>
  <si>
    <t>NXHLLH49/49  1,80</t>
  </si>
  <si>
    <t>NXHLLH49/49  1,90</t>
  </si>
  <si>
    <t>NXHLLH49/49  2,00</t>
  </si>
  <si>
    <t>NXHLLH49/49  2,20</t>
  </si>
  <si>
    <t>NXHLLH49/49  2,40</t>
  </si>
  <si>
    <t>NXHLLH49/49  2,60</t>
  </si>
  <si>
    <t>NXHLLH49/49  2,80</t>
  </si>
  <si>
    <t>NXHLLH49/49  3,00</t>
  </si>
  <si>
    <t>NXHLLH56/56  0,60</t>
  </si>
  <si>
    <t>NXHLLH56/56  0,70</t>
  </si>
  <si>
    <t>NXHLLH56/56  0,80</t>
  </si>
  <si>
    <t>NXHLLH56/56  0,90</t>
  </si>
  <si>
    <t>NXHLLH56/56  1,00</t>
  </si>
  <si>
    <t>NXHLLH56/56  1,10</t>
  </si>
  <si>
    <t>NXHLLH56/56  1,20</t>
  </si>
  <si>
    <t>NXHLLH56/56  1,30</t>
  </si>
  <si>
    <t>NXHLLH56/56  1,40</t>
  </si>
  <si>
    <t>NXHLLH56/56  1,50</t>
  </si>
  <si>
    <t>NXHLLH56/56  1,60</t>
  </si>
  <si>
    <t>NXHLLH56/56  1,70</t>
  </si>
  <si>
    <t>NXHLLH56/56  1,80</t>
  </si>
  <si>
    <t>NXHLLH56/56  1,90</t>
  </si>
  <si>
    <t>NXHLLH56/56  2,00</t>
  </si>
  <si>
    <t>NXHLLH56/56  2,20</t>
  </si>
  <si>
    <t>NXHLLH56/56  2,40</t>
  </si>
  <si>
    <t>NXHLLH56/56  2,60</t>
  </si>
  <si>
    <t>NXHLLH56/56  2,80</t>
  </si>
  <si>
    <t>NXHLLH56/56  3,00</t>
  </si>
  <si>
    <t>NXHLLH63/56  0,70</t>
  </si>
  <si>
    <t>NXHLLH63/56  0,80</t>
  </si>
  <si>
    <t>NXHLLH63/56  0,90</t>
  </si>
  <si>
    <t>NXHLLH63/56  1,00</t>
  </si>
  <si>
    <t>NXHLLH63/56  1,10</t>
  </si>
  <si>
    <t>NXHLLH63/56  1,20</t>
  </si>
  <si>
    <t>NXHLLH63/56  1,30</t>
  </si>
  <si>
    <t>NXHLLH63/56  1,40</t>
  </si>
  <si>
    <t>NXHLLH63/56  1,50</t>
  </si>
  <si>
    <t>NXHLLH63/56  1,60</t>
  </si>
  <si>
    <t>NXHLLH63/56  1,70</t>
  </si>
  <si>
    <t>NXHLLH63/56  1,80</t>
  </si>
  <si>
    <t>NXHLLH63/56  1,90</t>
  </si>
  <si>
    <t>NXHLLH63/56  2,00</t>
  </si>
  <si>
    <t>NXHLLH63/56  2,20</t>
  </si>
  <si>
    <t>NXHLLH63/56  2,40</t>
  </si>
  <si>
    <t>NXHLLH63/56  2,60</t>
  </si>
  <si>
    <t>NXHLLH63/56  2,80</t>
  </si>
  <si>
    <t>NXHLLH63/56  3,00</t>
  </si>
  <si>
    <t>NXHLLH70/56  0,80</t>
  </si>
  <si>
    <t>NXHLLH70/56  0,90</t>
  </si>
  <si>
    <t>NXHLLH70/56  1,00</t>
  </si>
  <si>
    <t>NXHLLH70/56  1,10</t>
  </si>
  <si>
    <t>NXHLLH70/56  1,20</t>
  </si>
  <si>
    <t>NXHLLH70/56  1,30</t>
  </si>
  <si>
    <t>NXHLLH70/56  1,40</t>
  </si>
  <si>
    <t>NXHLLH70/56  1,50</t>
  </si>
  <si>
    <t>NXHLLH70/56  1,60</t>
  </si>
  <si>
    <t>NXHLLH70/56  1,70</t>
  </si>
  <si>
    <t>NXHLLH70/56  1,80</t>
  </si>
  <si>
    <t>NXHLLH70/56  1,90</t>
  </si>
  <si>
    <t>NXHLLH70/56  2,00</t>
  </si>
  <si>
    <t>NXHLLH70/56  2,20</t>
  </si>
  <si>
    <t>NXHLLH70/56  2,40</t>
  </si>
  <si>
    <t>NXHLLH70/56  2,60</t>
  </si>
  <si>
    <t>NXHLLH70/56  2,80</t>
  </si>
  <si>
    <t>NXHLLH70/56  3,00</t>
  </si>
  <si>
    <t>Emisión
Bomba de Calor
∆ 32,5K
W</t>
  </si>
  <si>
    <t>Tarifa 2023</t>
  </si>
  <si>
    <r>
      <rPr>
        <b/>
        <sz val="18"/>
        <color theme="0"/>
        <rFont val="Calibri"/>
        <family val="2"/>
        <scheme val="minor"/>
      </rPr>
      <t>Tarifa Zehnder Jet X</t>
    </r>
    <r>
      <rPr>
        <sz val="18"/>
        <color theme="0"/>
        <rFont val="Calibri"/>
        <family val="2"/>
        <scheme val="minor"/>
      </rPr>
      <t xml:space="preserve">
Conversión a nueva nomenclatura</t>
    </r>
  </si>
  <si>
    <t>Explicación</t>
  </si>
  <si>
    <t xml:space="preserve">Conversión modelo anterior vs. modelo nuevo </t>
  </si>
  <si>
    <t>Dibujo</t>
  </si>
  <si>
    <t>Horizontal
Panel Simple</t>
  </si>
  <si>
    <t>Vertical
Panel Simple</t>
  </si>
  <si>
    <t>Horizontal
Panel Simple + Aleta</t>
  </si>
  <si>
    <t>Horizontal
Doble panel</t>
  </si>
  <si>
    <t>Horizontal
Doble panel + Aleta</t>
  </si>
  <si>
    <t>Horizontal
Doble Panel + Doble Aleta</t>
  </si>
  <si>
    <t>Ref. modelo</t>
  </si>
  <si>
    <t>Ref. anterior</t>
  </si>
  <si>
    <t>Vertical
Panel Simple + Aleta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</si>
</sst>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HelveticaNowText Regular"/>
      <family val="2"/>
    </font>
    <font>
      <sz val="14"/>
      <color theme="0"/>
      <name val="HelveticaNowText Bold"/>
      <family val="2"/>
    </font>
    <font>
      <sz val="14"/>
      <name val="HelveticaNowText Bold"/>
      <family val="2"/>
    </font>
  </fonts>
  <fills count="5">
    <fill>
      <patternFill patternType="none"/>
    </fill>
    <fill>
      <patternFill patternType="gray125"/>
    </fill>
    <fill>
      <patternFill patternType="solid">
        <fgColor rgb="FF00464E"/>
        <bgColor indexed="64"/>
      </patternFill>
    </fill>
    <fill>
      <patternFill patternType="solid">
        <fgColor rgb="FF7FA2A6"/>
        <bgColor indexed="64"/>
      </patternFill>
    </fill>
    <fill>
      <patternFill patternType="solid">
        <fgColor rgb="FFE5ECE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7FA2A6"/>
      </bottom>
      <diagonal/>
    </border>
    <border>
      <left/>
      <right/>
      <top style="thin">
        <color rgb="FF7FA2A6"/>
      </top>
      <bottom style="thin">
        <color rgb="FF7FA2A6"/>
      </bottom>
      <diagonal/>
    </border>
    <border>
      <left/>
      <right/>
      <top style="thin">
        <color rgb="FF7FA2A6"/>
      </top>
      <bottom style="medium">
        <color rgb="FF7FA2A6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9" fontId="4" fillId="3" borderId="0" xfId="2" applyFont="1" applyFill="1" applyBorder="1" applyAlignment="1">
      <alignment horizontal="center" vertical="center" wrapText="1"/>
    </xf>
    <xf numFmtId="44" fontId="4" fillId="3" borderId="0" xfId="1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8" fillId="0" borderId="0" xfId="0" applyFont="1"/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Moneda" xfId="1" builtinId="4"/>
    <cellStyle name="Normal" xfId="0" builtinId="0"/>
    <cellStyle name="Porcentaje" xfId="2" builtinId="5"/>
    <cellStyle name="Porcentaje 2" xfId="3" xr:uid="{D81E5142-7C77-4E77-B7A0-7BF4174E6419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FA2A6"/>
      <color rgb="FFE5ECED"/>
      <color rgb="FFB2C7CA"/>
      <color rgb="FF004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4</xdr:row>
      <xdr:rowOff>104774</xdr:rowOff>
    </xdr:from>
    <xdr:to>
      <xdr:col>4</xdr:col>
      <xdr:colOff>5279333</xdr:colOff>
      <xdr:row>4</xdr:row>
      <xdr:rowOff>1257299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A5CB-D5C8-E338-E863-E8A5DCB94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475" y="981074"/>
          <a:ext cx="5145983" cy="115252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6</xdr:row>
      <xdr:rowOff>95250</xdr:rowOff>
    </xdr:from>
    <xdr:to>
      <xdr:col>4</xdr:col>
      <xdr:colOff>5476875</xdr:colOff>
      <xdr:row>6</xdr:row>
      <xdr:rowOff>1227466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285B58-5888-FF3B-FA49-E35CF37B7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4525" y="3562350"/>
          <a:ext cx="5324475" cy="1132216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8</xdr:row>
      <xdr:rowOff>28576</xdr:rowOff>
    </xdr:from>
    <xdr:to>
      <xdr:col>4</xdr:col>
      <xdr:colOff>5514975</xdr:colOff>
      <xdr:row>8</xdr:row>
      <xdr:rowOff>1215980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35E840-0363-6769-932D-2D1A16B0F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57850" y="6086476"/>
          <a:ext cx="5429250" cy="1187404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9</xdr:row>
      <xdr:rowOff>28575</xdr:rowOff>
    </xdr:from>
    <xdr:to>
      <xdr:col>4</xdr:col>
      <xdr:colOff>5514975</xdr:colOff>
      <xdr:row>9</xdr:row>
      <xdr:rowOff>1222228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0A9426-1AEA-7013-15F2-0DF7C763B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29275" y="7381875"/>
          <a:ext cx="5457825" cy="1193653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10</xdr:row>
      <xdr:rowOff>66676</xdr:rowOff>
    </xdr:from>
    <xdr:to>
      <xdr:col>4</xdr:col>
      <xdr:colOff>5534025</xdr:colOff>
      <xdr:row>10</xdr:row>
      <xdr:rowOff>1353414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DD9B7AA-23AF-7A40-E1B9-679B34E44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15000" y="10115551"/>
          <a:ext cx="5486400" cy="1286738"/>
        </a:xfrm>
        <a:prstGeom prst="rect">
          <a:avLst/>
        </a:prstGeom>
      </xdr:spPr>
    </xdr:pic>
    <xdr:clientData/>
  </xdr:twoCellAnchor>
  <xdr:twoCellAnchor editAs="oneCell">
    <xdr:from>
      <xdr:col>4</xdr:col>
      <xdr:colOff>235404</xdr:colOff>
      <xdr:row>5</xdr:row>
      <xdr:rowOff>35380</xdr:rowOff>
    </xdr:from>
    <xdr:to>
      <xdr:col>4</xdr:col>
      <xdr:colOff>3883479</xdr:colOff>
      <xdr:row>5</xdr:row>
      <xdr:rowOff>1871002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1543806-46EE-2AB4-CD7B-7E6012947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14333" y="2212523"/>
          <a:ext cx="3648075" cy="1835622"/>
        </a:xfrm>
        <a:prstGeom prst="rect">
          <a:avLst/>
        </a:prstGeom>
      </xdr:spPr>
    </xdr:pic>
    <xdr:clientData/>
  </xdr:twoCellAnchor>
  <xdr:twoCellAnchor editAs="oneCell">
    <xdr:from>
      <xdr:col>4</xdr:col>
      <xdr:colOff>122464</xdr:colOff>
      <xdr:row>7</xdr:row>
      <xdr:rowOff>51707</xdr:rowOff>
    </xdr:from>
    <xdr:to>
      <xdr:col>4</xdr:col>
      <xdr:colOff>3972533</xdr:colOff>
      <xdr:row>7</xdr:row>
      <xdr:rowOff>1943100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806F1AE-12FD-33C9-E1BD-9AA501FBC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70789" y="5614307"/>
          <a:ext cx="3850069" cy="1891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6138-B53D-4B78-9346-D45650FA8106}">
  <dimension ref="B2:M1231"/>
  <sheetViews>
    <sheetView workbookViewId="0">
      <selection activeCell="O10" sqref="O10"/>
    </sheetView>
  </sheetViews>
  <sheetFormatPr baseColWidth="10" defaultRowHeight="15" x14ac:dyDescent="0.25"/>
  <cols>
    <col min="3" max="3" width="13.140625" customWidth="1"/>
    <col min="4" max="4" width="18.42578125" bestFit="1" customWidth="1"/>
    <col min="5" max="5" width="21.7109375" customWidth="1"/>
    <col min="8" max="8" width="14.42578125" customWidth="1"/>
    <col min="10" max="10" width="20.7109375" bestFit="1" customWidth="1"/>
    <col min="11" max="11" width="12" bestFit="1" customWidth="1"/>
    <col min="12" max="12" width="10.5703125" bestFit="1" customWidth="1"/>
  </cols>
  <sheetData>
    <row r="2" spans="2:13" ht="42.75" customHeight="1" x14ac:dyDescent="0.25">
      <c r="B2" s="28" t="s">
        <v>1609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3" x14ac:dyDescent="0.25">
      <c r="B3" s="6" t="s">
        <v>92</v>
      </c>
    </row>
    <row r="4" spans="2:13" x14ac:dyDescent="0.25">
      <c r="B4" t="s">
        <v>93</v>
      </c>
    </row>
    <row r="6" spans="2:13" s="5" customFormat="1" ht="81.75" customHeight="1" x14ac:dyDescent="0.25">
      <c r="B6" s="7" t="s">
        <v>94</v>
      </c>
      <c r="C6" s="7" t="s">
        <v>95</v>
      </c>
      <c r="D6" s="8" t="s">
        <v>1249</v>
      </c>
      <c r="E6" s="8" t="s">
        <v>1250</v>
      </c>
      <c r="F6" s="8" t="s">
        <v>96</v>
      </c>
      <c r="G6" s="8" t="s">
        <v>97</v>
      </c>
      <c r="H6" s="8" t="s">
        <v>98</v>
      </c>
      <c r="I6" s="8" t="s">
        <v>1429</v>
      </c>
      <c r="J6" s="8" t="s">
        <v>1251</v>
      </c>
      <c r="K6" s="8" t="s">
        <v>1607</v>
      </c>
      <c r="L6" s="9" t="s">
        <v>99</v>
      </c>
      <c r="M6" s="10" t="s">
        <v>1608</v>
      </c>
    </row>
    <row r="7" spans="2:13" x14ac:dyDescent="0.25">
      <c r="B7" t="s">
        <v>101</v>
      </c>
      <c r="C7" s="3" t="s">
        <v>100</v>
      </c>
      <c r="D7" s="3" t="s">
        <v>17</v>
      </c>
      <c r="E7" s="3" t="str">
        <f>SUBSTITUTE(D7,"HX","NXV")</f>
        <v>NXV60 0,28</v>
      </c>
      <c r="F7" s="3">
        <v>600</v>
      </c>
      <c r="G7" s="3">
        <v>280</v>
      </c>
      <c r="H7" s="3">
        <v>45</v>
      </c>
      <c r="I7" s="3">
        <v>192</v>
      </c>
      <c r="J7" s="4">
        <v>144.29670430727634</v>
      </c>
      <c r="K7" s="4">
        <v>110.61915208578461</v>
      </c>
      <c r="L7" s="3">
        <v>1.28</v>
      </c>
      <c r="M7" s="11">
        <v>281.96000000000004</v>
      </c>
    </row>
    <row r="8" spans="2:13" x14ac:dyDescent="0.25">
      <c r="B8" t="s">
        <v>101</v>
      </c>
      <c r="C8" s="3" t="s">
        <v>100</v>
      </c>
      <c r="D8" s="3" t="s">
        <v>27</v>
      </c>
      <c r="E8" s="3" t="str">
        <f t="shared" ref="E8:E71" si="0">SUBSTITUTE(D8,"HX","NXV")</f>
        <v>NXV60 0,35</v>
      </c>
      <c r="F8" s="3">
        <v>600</v>
      </c>
      <c r="G8" s="3">
        <v>350</v>
      </c>
      <c r="H8" s="3">
        <v>45</v>
      </c>
      <c r="I8" s="3">
        <v>240</v>
      </c>
      <c r="J8" s="4">
        <v>180.37088038409541</v>
      </c>
      <c r="K8" s="4">
        <v>138.27394010723074</v>
      </c>
      <c r="L8" s="3">
        <v>1.28</v>
      </c>
      <c r="M8" s="11">
        <v>320.46000000000004</v>
      </c>
    </row>
    <row r="9" spans="2:13" x14ac:dyDescent="0.25">
      <c r="B9" t="s">
        <v>101</v>
      </c>
      <c r="C9" s="3" t="s">
        <v>100</v>
      </c>
      <c r="D9" s="3" t="s">
        <v>37</v>
      </c>
      <c r="E9" s="3" t="str">
        <f t="shared" si="0"/>
        <v>NXV60 0,42</v>
      </c>
      <c r="F9" s="3">
        <v>600</v>
      </c>
      <c r="G9" s="3">
        <v>420</v>
      </c>
      <c r="H9" s="3">
        <v>45</v>
      </c>
      <c r="I9" s="3">
        <v>288</v>
      </c>
      <c r="J9" s="4">
        <v>216.44505646091449</v>
      </c>
      <c r="K9" s="4">
        <v>165.92872812867688</v>
      </c>
      <c r="L9" s="3">
        <v>1.28</v>
      </c>
      <c r="M9" s="11">
        <v>358.96000000000004</v>
      </c>
    </row>
    <row r="10" spans="2:13" x14ac:dyDescent="0.25">
      <c r="B10" t="s">
        <v>101</v>
      </c>
      <c r="C10" s="3" t="s">
        <v>100</v>
      </c>
      <c r="D10" s="3" t="s">
        <v>47</v>
      </c>
      <c r="E10" s="3" t="str">
        <f t="shared" si="0"/>
        <v>NXV60 0,49</v>
      </c>
      <c r="F10" s="3">
        <v>600</v>
      </c>
      <c r="G10" s="3">
        <v>490</v>
      </c>
      <c r="H10" s="3">
        <v>45</v>
      </c>
      <c r="I10" s="3">
        <v>336</v>
      </c>
      <c r="J10" s="4">
        <v>252.51923253773356</v>
      </c>
      <c r="K10" s="4">
        <v>193.58351615012302</v>
      </c>
      <c r="L10" s="3">
        <v>1.28</v>
      </c>
      <c r="M10" s="11">
        <v>397.46000000000004</v>
      </c>
    </row>
    <row r="11" spans="2:13" x14ac:dyDescent="0.25">
      <c r="B11" t="s">
        <v>101</v>
      </c>
      <c r="C11" s="3" t="s">
        <v>100</v>
      </c>
      <c r="D11" s="3" t="s">
        <v>59</v>
      </c>
      <c r="E11" s="3" t="str">
        <f t="shared" si="0"/>
        <v>NXV80 0,28</v>
      </c>
      <c r="F11" s="3">
        <v>800</v>
      </c>
      <c r="G11" s="3">
        <v>280</v>
      </c>
      <c r="H11" s="3">
        <v>45</v>
      </c>
      <c r="I11" s="3">
        <v>252</v>
      </c>
      <c r="J11" s="4">
        <v>188.96728527915292</v>
      </c>
      <c r="K11" s="4">
        <v>144.56353879523445</v>
      </c>
      <c r="L11" s="3">
        <v>1.29</v>
      </c>
      <c r="M11" s="11">
        <v>308.14999999999998</v>
      </c>
    </row>
    <row r="12" spans="2:13" x14ac:dyDescent="0.25">
      <c r="B12" t="s">
        <v>101</v>
      </c>
      <c r="C12" s="3" t="s">
        <v>100</v>
      </c>
      <c r="D12" s="3" t="s">
        <v>65</v>
      </c>
      <c r="E12" s="3" t="str">
        <f t="shared" si="0"/>
        <v>NXV80 0,35</v>
      </c>
      <c r="F12" s="3">
        <v>800</v>
      </c>
      <c r="G12" s="3">
        <v>350</v>
      </c>
      <c r="H12" s="3">
        <v>45</v>
      </c>
      <c r="I12" s="3">
        <v>315</v>
      </c>
      <c r="J12" s="4">
        <v>236.20910659894113</v>
      </c>
      <c r="K12" s="4">
        <v>180.70442349404306</v>
      </c>
      <c r="L12" s="3">
        <v>1.29</v>
      </c>
      <c r="M12" s="11">
        <v>352.29999999999995</v>
      </c>
    </row>
    <row r="13" spans="2:13" x14ac:dyDescent="0.25">
      <c r="B13" t="s">
        <v>101</v>
      </c>
      <c r="C13" s="3" t="s">
        <v>100</v>
      </c>
      <c r="D13" s="3" t="s">
        <v>71</v>
      </c>
      <c r="E13" s="3" t="str">
        <f t="shared" si="0"/>
        <v>NXV80 0,42</v>
      </c>
      <c r="F13" s="3">
        <v>800</v>
      </c>
      <c r="G13" s="3">
        <v>420</v>
      </c>
      <c r="H13" s="3">
        <v>45</v>
      </c>
      <c r="I13" s="3">
        <v>378</v>
      </c>
      <c r="J13" s="4">
        <v>283.45092791872935</v>
      </c>
      <c r="K13" s="4">
        <v>216.84530819285166</v>
      </c>
      <c r="L13" s="3">
        <v>1.29</v>
      </c>
      <c r="M13" s="11">
        <v>396.44999999999993</v>
      </c>
    </row>
    <row r="14" spans="2:13" x14ac:dyDescent="0.25">
      <c r="B14" t="s">
        <v>101</v>
      </c>
      <c r="C14" s="3" t="s">
        <v>100</v>
      </c>
      <c r="D14" s="3" t="s">
        <v>79</v>
      </c>
      <c r="E14" s="3" t="str">
        <f t="shared" si="0"/>
        <v>NXV80 0,49</v>
      </c>
      <c r="F14" s="3">
        <v>800</v>
      </c>
      <c r="G14" s="3">
        <v>490</v>
      </c>
      <c r="H14" s="3">
        <v>45</v>
      </c>
      <c r="I14" s="3">
        <v>441</v>
      </c>
      <c r="J14" s="4">
        <v>330.69274923851759</v>
      </c>
      <c r="K14" s="4">
        <v>252.98619289166027</v>
      </c>
      <c r="L14" s="3">
        <v>1.29</v>
      </c>
      <c r="M14" s="11">
        <v>440.6</v>
      </c>
    </row>
    <row r="15" spans="2:13" x14ac:dyDescent="0.25">
      <c r="B15" t="s">
        <v>101</v>
      </c>
      <c r="C15" s="3" t="s">
        <v>100</v>
      </c>
      <c r="D15" s="3" t="s">
        <v>102</v>
      </c>
      <c r="E15" s="3" t="str">
        <f t="shared" si="0"/>
        <v>NXV80 0,56</v>
      </c>
      <c r="F15" s="3">
        <v>800</v>
      </c>
      <c r="G15" s="3">
        <v>560</v>
      </c>
      <c r="H15" s="3">
        <v>45</v>
      </c>
      <c r="I15" s="3">
        <v>504</v>
      </c>
      <c r="J15" s="4">
        <v>377.93457055830584</v>
      </c>
      <c r="K15" s="4">
        <v>289.1270775904689</v>
      </c>
      <c r="L15" s="3">
        <v>1.29</v>
      </c>
      <c r="M15" s="11">
        <v>484.75</v>
      </c>
    </row>
    <row r="16" spans="2:13" x14ac:dyDescent="0.25">
      <c r="B16" t="s">
        <v>101</v>
      </c>
      <c r="C16" s="3" t="s">
        <v>100</v>
      </c>
      <c r="D16" s="3" t="s">
        <v>103</v>
      </c>
      <c r="E16" s="3" t="str">
        <f t="shared" si="0"/>
        <v>NXV80 0,63</v>
      </c>
      <c r="F16" s="3">
        <v>800</v>
      </c>
      <c r="G16" s="3">
        <v>630</v>
      </c>
      <c r="H16" s="3">
        <v>45</v>
      </c>
      <c r="I16" s="3">
        <v>567</v>
      </c>
      <c r="J16" s="4">
        <v>425.17639187809402</v>
      </c>
      <c r="K16" s="4">
        <v>325.26796228927753</v>
      </c>
      <c r="L16" s="3">
        <v>1.29</v>
      </c>
      <c r="M16" s="11">
        <v>528.9</v>
      </c>
    </row>
    <row r="17" spans="2:13" x14ac:dyDescent="0.25">
      <c r="B17" t="s">
        <v>101</v>
      </c>
      <c r="C17" s="3" t="s">
        <v>100</v>
      </c>
      <c r="D17" s="3" t="s">
        <v>104</v>
      </c>
      <c r="E17" s="3" t="str">
        <f t="shared" si="0"/>
        <v>NXV80 0,70</v>
      </c>
      <c r="F17" s="3">
        <v>800</v>
      </c>
      <c r="G17" s="3">
        <v>700</v>
      </c>
      <c r="H17" s="3">
        <v>45</v>
      </c>
      <c r="I17" s="3">
        <v>630</v>
      </c>
      <c r="J17" s="4">
        <v>472.41821319788227</v>
      </c>
      <c r="K17" s="4">
        <v>361.40884698808611</v>
      </c>
      <c r="L17" s="3">
        <v>1.29</v>
      </c>
      <c r="M17" s="11">
        <v>573.05000000000007</v>
      </c>
    </row>
    <row r="18" spans="2:13" x14ac:dyDescent="0.25">
      <c r="B18" t="s">
        <v>101</v>
      </c>
      <c r="C18" s="3" t="s">
        <v>100</v>
      </c>
      <c r="D18" s="3" t="s">
        <v>105</v>
      </c>
      <c r="E18" s="3" t="str">
        <f t="shared" si="0"/>
        <v>NXV80 0,77</v>
      </c>
      <c r="F18" s="3">
        <v>800</v>
      </c>
      <c r="G18" s="3">
        <v>770</v>
      </c>
      <c r="H18" s="3">
        <v>45</v>
      </c>
      <c r="I18" s="3">
        <v>693</v>
      </c>
      <c r="J18" s="4">
        <v>519.66003451767051</v>
      </c>
      <c r="K18" s="4">
        <v>397.54973168689475</v>
      </c>
      <c r="L18" s="3">
        <v>1.29</v>
      </c>
      <c r="M18" s="11">
        <v>617.20000000000005</v>
      </c>
    </row>
    <row r="19" spans="2:13" x14ac:dyDescent="0.25">
      <c r="B19" t="s">
        <v>101</v>
      </c>
      <c r="C19" s="3" t="s">
        <v>100</v>
      </c>
      <c r="D19" s="3" t="s">
        <v>106</v>
      </c>
      <c r="E19" s="3" t="str">
        <f t="shared" si="0"/>
        <v>NXV100 0,21</v>
      </c>
      <c r="F19" s="3">
        <v>1000</v>
      </c>
      <c r="G19" s="3">
        <v>210</v>
      </c>
      <c r="H19" s="3">
        <v>45</v>
      </c>
      <c r="I19" s="3">
        <v>234</v>
      </c>
      <c r="J19" s="4">
        <v>175.07850943239472</v>
      </c>
      <c r="K19" s="4">
        <v>133.66054297541694</v>
      </c>
      <c r="L19" s="3">
        <v>1.3</v>
      </c>
      <c r="M19" s="11">
        <v>284.56000000000006</v>
      </c>
    </row>
    <row r="20" spans="2:13" x14ac:dyDescent="0.25">
      <c r="B20" t="s">
        <v>101</v>
      </c>
      <c r="C20" s="3" t="s">
        <v>100</v>
      </c>
      <c r="D20" s="3" t="s">
        <v>107</v>
      </c>
      <c r="E20" s="3" t="str">
        <f t="shared" si="0"/>
        <v>NXV100 0,28</v>
      </c>
      <c r="F20" s="3">
        <v>1000</v>
      </c>
      <c r="G20" s="3">
        <v>280</v>
      </c>
      <c r="H20" s="3">
        <v>45</v>
      </c>
      <c r="I20" s="3">
        <v>312</v>
      </c>
      <c r="J20" s="4">
        <v>233.43801257652632</v>
      </c>
      <c r="K20" s="4">
        <v>178.21405730055596</v>
      </c>
      <c r="L20" s="3">
        <v>1.3</v>
      </c>
      <c r="M20" s="11">
        <v>334.37</v>
      </c>
    </row>
    <row r="21" spans="2:13" x14ac:dyDescent="0.25">
      <c r="B21" t="s">
        <v>101</v>
      </c>
      <c r="C21" s="3" t="s">
        <v>100</v>
      </c>
      <c r="D21" s="3" t="s">
        <v>108</v>
      </c>
      <c r="E21" s="3" t="str">
        <f t="shared" si="0"/>
        <v>NXV100 0,35</v>
      </c>
      <c r="F21" s="3">
        <v>1000</v>
      </c>
      <c r="G21" s="3">
        <v>350</v>
      </c>
      <c r="H21" s="3">
        <v>45</v>
      </c>
      <c r="I21" s="3">
        <v>390</v>
      </c>
      <c r="J21" s="4">
        <v>291.79751572065788</v>
      </c>
      <c r="K21" s="4">
        <v>222.76757162569493</v>
      </c>
      <c r="L21" s="3">
        <v>1.3</v>
      </c>
      <c r="M21" s="11">
        <v>384.18000000000006</v>
      </c>
    </row>
    <row r="22" spans="2:13" x14ac:dyDescent="0.25">
      <c r="B22" t="s">
        <v>101</v>
      </c>
      <c r="C22" s="3" t="s">
        <v>100</v>
      </c>
      <c r="D22" s="3" t="s">
        <v>109</v>
      </c>
      <c r="E22" s="3" t="str">
        <f t="shared" si="0"/>
        <v>NXV100 0,42</v>
      </c>
      <c r="F22" s="3">
        <v>1000</v>
      </c>
      <c r="G22" s="3">
        <v>420</v>
      </c>
      <c r="H22" s="3">
        <v>45</v>
      </c>
      <c r="I22" s="3">
        <v>468</v>
      </c>
      <c r="J22" s="4">
        <v>350.15701886478945</v>
      </c>
      <c r="K22" s="4">
        <v>267.32108595083389</v>
      </c>
      <c r="L22" s="3">
        <v>1.3</v>
      </c>
      <c r="M22" s="11">
        <v>433.99</v>
      </c>
    </row>
    <row r="23" spans="2:13" x14ac:dyDescent="0.25">
      <c r="B23" t="s">
        <v>101</v>
      </c>
      <c r="C23" s="3" t="s">
        <v>100</v>
      </c>
      <c r="D23" s="3" t="s">
        <v>110</v>
      </c>
      <c r="E23" s="3" t="str">
        <f t="shared" si="0"/>
        <v>NXV100 0,49</v>
      </c>
      <c r="F23" s="3">
        <v>1000</v>
      </c>
      <c r="G23" s="3">
        <v>490</v>
      </c>
      <c r="H23" s="3">
        <v>45</v>
      </c>
      <c r="I23" s="3">
        <v>546</v>
      </c>
      <c r="J23" s="4">
        <v>408.51652200892102</v>
      </c>
      <c r="K23" s="4">
        <v>311.87460027597285</v>
      </c>
      <c r="L23" s="3">
        <v>1.3</v>
      </c>
      <c r="M23" s="11">
        <v>483.80000000000007</v>
      </c>
    </row>
    <row r="24" spans="2:13" x14ac:dyDescent="0.25">
      <c r="B24" t="s">
        <v>101</v>
      </c>
      <c r="C24" s="3" t="s">
        <v>100</v>
      </c>
      <c r="D24" s="3" t="s">
        <v>111</v>
      </c>
      <c r="E24" s="3" t="str">
        <f t="shared" si="0"/>
        <v>NXV100 0,56</v>
      </c>
      <c r="F24" s="3">
        <v>1000</v>
      </c>
      <c r="G24" s="3">
        <v>560</v>
      </c>
      <c r="H24" s="3">
        <v>45</v>
      </c>
      <c r="I24" s="3">
        <v>624</v>
      </c>
      <c r="J24" s="4">
        <v>466.87602515305264</v>
      </c>
      <c r="K24" s="4">
        <v>356.42811460111193</v>
      </c>
      <c r="L24" s="3">
        <v>1.3</v>
      </c>
      <c r="M24" s="11">
        <v>533.61</v>
      </c>
    </row>
    <row r="25" spans="2:13" x14ac:dyDescent="0.25">
      <c r="B25" t="s">
        <v>101</v>
      </c>
      <c r="C25" s="3" t="s">
        <v>100</v>
      </c>
      <c r="D25" s="3" t="s">
        <v>112</v>
      </c>
      <c r="E25" s="3" t="str">
        <f t="shared" si="0"/>
        <v>NXV100 0,63</v>
      </c>
      <c r="F25" s="3">
        <v>1000</v>
      </c>
      <c r="G25" s="3">
        <v>630</v>
      </c>
      <c r="H25" s="3">
        <v>45</v>
      </c>
      <c r="I25" s="3">
        <v>702</v>
      </c>
      <c r="J25" s="4">
        <v>525.23552829718426</v>
      </c>
      <c r="K25" s="4">
        <v>400.98162892625089</v>
      </c>
      <c r="L25" s="3">
        <v>1.3</v>
      </c>
      <c r="M25" s="11">
        <v>583.42000000000007</v>
      </c>
    </row>
    <row r="26" spans="2:13" x14ac:dyDescent="0.25">
      <c r="B26" t="s">
        <v>101</v>
      </c>
      <c r="C26" s="3" t="s">
        <v>100</v>
      </c>
      <c r="D26" s="3" t="s">
        <v>113</v>
      </c>
      <c r="E26" s="3" t="str">
        <f t="shared" si="0"/>
        <v>NXV100 0,70</v>
      </c>
      <c r="F26" s="3">
        <v>1000</v>
      </c>
      <c r="G26" s="3">
        <v>700</v>
      </c>
      <c r="H26" s="3">
        <v>45</v>
      </c>
      <c r="I26" s="3">
        <v>780</v>
      </c>
      <c r="J26" s="4">
        <v>583.59503144131577</v>
      </c>
      <c r="K26" s="4">
        <v>445.53514325138985</v>
      </c>
      <c r="L26" s="3">
        <v>1.3</v>
      </c>
      <c r="M26" s="11">
        <v>633.23</v>
      </c>
    </row>
    <row r="27" spans="2:13" x14ac:dyDescent="0.25">
      <c r="B27" t="s">
        <v>101</v>
      </c>
      <c r="C27" s="3" t="s">
        <v>100</v>
      </c>
      <c r="D27" s="3" t="s">
        <v>114</v>
      </c>
      <c r="E27" s="3" t="str">
        <f t="shared" si="0"/>
        <v>NXV100 0,77</v>
      </c>
      <c r="F27" s="3">
        <v>1000</v>
      </c>
      <c r="G27" s="3">
        <v>770</v>
      </c>
      <c r="H27" s="3">
        <v>45</v>
      </c>
      <c r="I27" s="3">
        <v>858.00000000000011</v>
      </c>
      <c r="J27" s="4">
        <v>641.95453458544739</v>
      </c>
      <c r="K27" s="4">
        <v>490.08865757652887</v>
      </c>
      <c r="L27" s="3">
        <v>1.3</v>
      </c>
      <c r="M27" s="11">
        <v>683.04000000000008</v>
      </c>
    </row>
    <row r="28" spans="2:13" x14ac:dyDescent="0.25">
      <c r="B28" t="s">
        <v>101</v>
      </c>
      <c r="C28" s="3" t="s">
        <v>100</v>
      </c>
      <c r="D28" s="3" t="s">
        <v>115</v>
      </c>
      <c r="E28" s="3" t="str">
        <f t="shared" si="0"/>
        <v>NXV100 0,84</v>
      </c>
      <c r="F28" s="3">
        <v>1000</v>
      </c>
      <c r="G28" s="3">
        <v>840</v>
      </c>
      <c r="H28" s="3">
        <v>45</v>
      </c>
      <c r="I28" s="3">
        <v>936</v>
      </c>
      <c r="J28" s="4">
        <v>700.3140377295789</v>
      </c>
      <c r="K28" s="4">
        <v>534.64217190166778</v>
      </c>
      <c r="L28" s="3">
        <v>1.3</v>
      </c>
      <c r="M28" s="11">
        <v>732.85</v>
      </c>
    </row>
    <row r="29" spans="2:13" x14ac:dyDescent="0.25">
      <c r="B29" t="s">
        <v>101</v>
      </c>
      <c r="C29" s="3" t="s">
        <v>100</v>
      </c>
      <c r="D29" s="3" t="s">
        <v>116</v>
      </c>
      <c r="E29" s="3" t="str">
        <f t="shared" si="0"/>
        <v>NXV100 0,91</v>
      </c>
      <c r="F29" s="3">
        <v>1000</v>
      </c>
      <c r="G29" s="3">
        <v>910</v>
      </c>
      <c r="H29" s="3">
        <v>45</v>
      </c>
      <c r="I29" s="3">
        <v>1014</v>
      </c>
      <c r="J29" s="4">
        <v>758.67354087371052</v>
      </c>
      <c r="K29" s="4">
        <v>579.19568622680686</v>
      </c>
      <c r="L29" s="3">
        <v>1.3</v>
      </c>
      <c r="M29" s="11">
        <v>782.66</v>
      </c>
    </row>
    <row r="30" spans="2:13" x14ac:dyDescent="0.25">
      <c r="B30" t="s">
        <v>101</v>
      </c>
      <c r="C30" s="3" t="s">
        <v>100</v>
      </c>
      <c r="D30" s="3" t="s">
        <v>117</v>
      </c>
      <c r="E30" s="3" t="str">
        <f t="shared" si="0"/>
        <v>NXV100 0,98</v>
      </c>
      <c r="F30" s="3">
        <v>1000</v>
      </c>
      <c r="G30" s="3">
        <v>980</v>
      </c>
      <c r="H30" s="3">
        <v>45</v>
      </c>
      <c r="I30" s="3">
        <v>1092</v>
      </c>
      <c r="J30" s="4">
        <v>817.03304401784203</v>
      </c>
      <c r="K30" s="4">
        <v>623.74920055194571</v>
      </c>
      <c r="L30" s="3">
        <v>1.3</v>
      </c>
      <c r="M30" s="11">
        <v>832.47</v>
      </c>
    </row>
    <row r="31" spans="2:13" x14ac:dyDescent="0.25">
      <c r="B31" t="s">
        <v>101</v>
      </c>
      <c r="C31" s="3" t="s">
        <v>100</v>
      </c>
      <c r="D31" s="3" t="s">
        <v>118</v>
      </c>
      <c r="E31" s="3" t="str">
        <f t="shared" si="0"/>
        <v>NXV120 0,21</v>
      </c>
      <c r="F31" s="3">
        <v>1200</v>
      </c>
      <c r="G31" s="3">
        <v>210</v>
      </c>
      <c r="H31" s="3">
        <v>45</v>
      </c>
      <c r="I31" s="3">
        <v>279</v>
      </c>
      <c r="J31" s="4">
        <v>208.28216639508298</v>
      </c>
      <c r="K31" s="4">
        <v>158.67945510875069</v>
      </c>
      <c r="L31" s="3">
        <v>1.31</v>
      </c>
      <c r="M31" s="11">
        <v>305.11</v>
      </c>
    </row>
    <row r="32" spans="2:13" x14ac:dyDescent="0.25">
      <c r="B32" t="s">
        <v>101</v>
      </c>
      <c r="C32" s="3" t="s">
        <v>100</v>
      </c>
      <c r="D32" s="3" t="s">
        <v>119</v>
      </c>
      <c r="E32" s="3" t="str">
        <f t="shared" si="0"/>
        <v>NXV120 0,28</v>
      </c>
      <c r="F32" s="3">
        <v>1200</v>
      </c>
      <c r="G32" s="3">
        <v>280</v>
      </c>
      <c r="H32" s="3">
        <v>45</v>
      </c>
      <c r="I32" s="3">
        <v>372</v>
      </c>
      <c r="J32" s="4">
        <v>277.70955519344398</v>
      </c>
      <c r="K32" s="4">
        <v>211.57260681166758</v>
      </c>
      <c r="L32" s="3">
        <v>1.31</v>
      </c>
      <c r="M32" s="11">
        <v>360.54999999999995</v>
      </c>
    </row>
    <row r="33" spans="2:13" x14ac:dyDescent="0.25">
      <c r="B33" t="s">
        <v>101</v>
      </c>
      <c r="C33" s="3" t="s">
        <v>100</v>
      </c>
      <c r="D33" s="3" t="s">
        <v>120</v>
      </c>
      <c r="E33" s="3" t="str">
        <f t="shared" si="0"/>
        <v>NXV120 0,35</v>
      </c>
      <c r="F33" s="3">
        <v>1200</v>
      </c>
      <c r="G33" s="3">
        <v>350</v>
      </c>
      <c r="H33" s="3">
        <v>45</v>
      </c>
      <c r="I33" s="3">
        <v>465</v>
      </c>
      <c r="J33" s="4">
        <v>347.13694399180497</v>
      </c>
      <c r="K33" s="4">
        <v>264.46575851458448</v>
      </c>
      <c r="L33" s="3">
        <v>1.31</v>
      </c>
      <c r="M33" s="11">
        <v>415.99</v>
      </c>
    </row>
    <row r="34" spans="2:13" x14ac:dyDescent="0.25">
      <c r="B34" t="s">
        <v>101</v>
      </c>
      <c r="C34" s="3" t="s">
        <v>100</v>
      </c>
      <c r="D34" s="3" t="s">
        <v>121</v>
      </c>
      <c r="E34" s="3" t="str">
        <f t="shared" si="0"/>
        <v>NXV120 0,42</v>
      </c>
      <c r="F34" s="3">
        <v>1200</v>
      </c>
      <c r="G34" s="3">
        <v>420</v>
      </c>
      <c r="H34" s="3">
        <v>45</v>
      </c>
      <c r="I34" s="3">
        <v>558</v>
      </c>
      <c r="J34" s="4">
        <v>416.56433279016596</v>
      </c>
      <c r="K34" s="4">
        <v>317.35891021750137</v>
      </c>
      <c r="L34" s="3">
        <v>1.31</v>
      </c>
      <c r="M34" s="11">
        <v>471.42999999999995</v>
      </c>
    </row>
    <row r="35" spans="2:13" x14ac:dyDescent="0.25">
      <c r="B35" t="s">
        <v>101</v>
      </c>
      <c r="C35" s="3" t="s">
        <v>100</v>
      </c>
      <c r="D35" s="3" t="s">
        <v>122</v>
      </c>
      <c r="E35" s="3" t="str">
        <f t="shared" si="0"/>
        <v>NXV120 0,49</v>
      </c>
      <c r="F35" s="3">
        <v>1200</v>
      </c>
      <c r="G35" s="3">
        <v>490</v>
      </c>
      <c r="H35" s="3">
        <v>45</v>
      </c>
      <c r="I35" s="3">
        <v>651</v>
      </c>
      <c r="J35" s="4">
        <v>485.9917215885269</v>
      </c>
      <c r="K35" s="4">
        <v>370.25206192041827</v>
      </c>
      <c r="L35" s="3">
        <v>1.31</v>
      </c>
      <c r="M35" s="11">
        <v>526.87</v>
      </c>
    </row>
    <row r="36" spans="2:13" x14ac:dyDescent="0.25">
      <c r="B36" t="s">
        <v>101</v>
      </c>
      <c r="C36" s="3" t="s">
        <v>100</v>
      </c>
      <c r="D36" s="3" t="s">
        <v>123</v>
      </c>
      <c r="E36" s="3" t="str">
        <f t="shared" si="0"/>
        <v>NXV120 0,56</v>
      </c>
      <c r="F36" s="3">
        <v>1200</v>
      </c>
      <c r="G36" s="3">
        <v>560</v>
      </c>
      <c r="H36" s="3">
        <v>45</v>
      </c>
      <c r="I36" s="3">
        <v>744</v>
      </c>
      <c r="J36" s="4">
        <v>555.41911038688795</v>
      </c>
      <c r="K36" s="4">
        <v>423.14521362333517</v>
      </c>
      <c r="L36" s="3">
        <v>1.31</v>
      </c>
      <c r="M36" s="11">
        <v>582.31000000000006</v>
      </c>
    </row>
    <row r="37" spans="2:13" x14ac:dyDescent="0.25">
      <c r="B37" t="s">
        <v>101</v>
      </c>
      <c r="C37" s="3" t="s">
        <v>100</v>
      </c>
      <c r="D37" s="3" t="s">
        <v>124</v>
      </c>
      <c r="E37" s="3" t="str">
        <f t="shared" si="0"/>
        <v>NXV120 0,63</v>
      </c>
      <c r="F37" s="3">
        <v>1200</v>
      </c>
      <c r="G37" s="3">
        <v>630</v>
      </c>
      <c r="H37" s="3">
        <v>45</v>
      </c>
      <c r="I37" s="3">
        <v>837</v>
      </c>
      <c r="J37" s="4">
        <v>624.84649918524894</v>
      </c>
      <c r="K37" s="4">
        <v>476.03836532625206</v>
      </c>
      <c r="L37" s="3">
        <v>1.31</v>
      </c>
      <c r="M37" s="11">
        <v>637.75</v>
      </c>
    </row>
    <row r="38" spans="2:13" x14ac:dyDescent="0.25">
      <c r="B38" t="s">
        <v>101</v>
      </c>
      <c r="C38" s="3" t="s">
        <v>100</v>
      </c>
      <c r="D38" s="3" t="s">
        <v>125</v>
      </c>
      <c r="E38" s="3" t="str">
        <f t="shared" si="0"/>
        <v>NXV120 0,70</v>
      </c>
      <c r="F38" s="3">
        <v>1200</v>
      </c>
      <c r="G38" s="3">
        <v>700</v>
      </c>
      <c r="H38" s="3">
        <v>45</v>
      </c>
      <c r="I38" s="3">
        <v>930</v>
      </c>
      <c r="J38" s="4">
        <v>694.27388798360994</v>
      </c>
      <c r="K38" s="4">
        <v>528.93151702916896</v>
      </c>
      <c r="L38" s="3">
        <v>1.31</v>
      </c>
      <c r="M38" s="11">
        <v>693.19</v>
      </c>
    </row>
    <row r="39" spans="2:13" x14ac:dyDescent="0.25">
      <c r="B39" t="s">
        <v>101</v>
      </c>
      <c r="C39" s="3" t="s">
        <v>100</v>
      </c>
      <c r="D39" s="3" t="s">
        <v>126</v>
      </c>
      <c r="E39" s="3" t="str">
        <f t="shared" si="0"/>
        <v>NXV120 0,77</v>
      </c>
      <c r="F39" s="3">
        <v>1200</v>
      </c>
      <c r="G39" s="3">
        <v>770</v>
      </c>
      <c r="H39" s="3">
        <v>45</v>
      </c>
      <c r="I39" s="3">
        <v>1023.0000000000001</v>
      </c>
      <c r="J39" s="4">
        <v>763.70127678197105</v>
      </c>
      <c r="K39" s="4">
        <v>581.82466873208591</v>
      </c>
      <c r="L39" s="3">
        <v>1.31</v>
      </c>
      <c r="M39" s="11">
        <v>748.63</v>
      </c>
    </row>
    <row r="40" spans="2:13" x14ac:dyDescent="0.25">
      <c r="B40" t="s">
        <v>101</v>
      </c>
      <c r="C40" s="3" t="s">
        <v>100</v>
      </c>
      <c r="D40" s="3" t="s">
        <v>127</v>
      </c>
      <c r="E40" s="3" t="str">
        <f t="shared" si="0"/>
        <v>NXV120 0,84</v>
      </c>
      <c r="F40" s="3">
        <v>1200</v>
      </c>
      <c r="G40" s="3">
        <v>840</v>
      </c>
      <c r="H40" s="3">
        <v>45</v>
      </c>
      <c r="I40" s="3">
        <v>1116</v>
      </c>
      <c r="J40" s="4">
        <v>833.12866558033193</v>
      </c>
      <c r="K40" s="4">
        <v>634.71782043500275</v>
      </c>
      <c r="L40" s="3">
        <v>1.31</v>
      </c>
      <c r="M40" s="11">
        <v>804.07</v>
      </c>
    </row>
    <row r="41" spans="2:13" x14ac:dyDescent="0.25">
      <c r="B41" t="s">
        <v>101</v>
      </c>
      <c r="C41" s="3" t="s">
        <v>100</v>
      </c>
      <c r="D41" s="3" t="s">
        <v>128</v>
      </c>
      <c r="E41" s="3" t="str">
        <f t="shared" si="0"/>
        <v>NXV120 0,91</v>
      </c>
      <c r="F41" s="3">
        <v>1200</v>
      </c>
      <c r="G41" s="3">
        <v>910</v>
      </c>
      <c r="H41" s="3">
        <v>45</v>
      </c>
      <c r="I41" s="3">
        <v>1209</v>
      </c>
      <c r="J41" s="4">
        <v>902.55605437869292</v>
      </c>
      <c r="K41" s="4">
        <v>687.6109721379197</v>
      </c>
      <c r="L41" s="3">
        <v>1.31</v>
      </c>
      <c r="M41" s="11">
        <v>859.5100000000001</v>
      </c>
    </row>
    <row r="42" spans="2:13" x14ac:dyDescent="0.25">
      <c r="B42" t="s">
        <v>101</v>
      </c>
      <c r="C42" s="3" t="s">
        <v>100</v>
      </c>
      <c r="D42" s="3" t="s">
        <v>129</v>
      </c>
      <c r="E42" s="3" t="str">
        <f t="shared" si="0"/>
        <v>NXV120 0,98</v>
      </c>
      <c r="F42" s="3">
        <v>1200</v>
      </c>
      <c r="G42" s="3">
        <v>980</v>
      </c>
      <c r="H42" s="3">
        <v>45</v>
      </c>
      <c r="I42" s="3">
        <v>1302</v>
      </c>
      <c r="J42" s="4">
        <v>971.9834431770538</v>
      </c>
      <c r="K42" s="4">
        <v>740.50412384083654</v>
      </c>
      <c r="L42" s="3">
        <v>1.31</v>
      </c>
      <c r="M42" s="11">
        <v>914.95</v>
      </c>
    </row>
    <row r="43" spans="2:13" x14ac:dyDescent="0.25">
      <c r="B43" t="s">
        <v>101</v>
      </c>
      <c r="C43" s="3" t="s">
        <v>100</v>
      </c>
      <c r="D43" s="3" t="s">
        <v>130</v>
      </c>
      <c r="E43" s="3" t="str">
        <f t="shared" si="0"/>
        <v>NXV120 1,05</v>
      </c>
      <c r="F43" s="3">
        <v>1200</v>
      </c>
      <c r="G43" s="3">
        <v>1050</v>
      </c>
      <c r="H43" s="3">
        <v>45</v>
      </c>
      <c r="I43" s="3">
        <v>1395</v>
      </c>
      <c r="J43" s="4">
        <v>1041.410831975415</v>
      </c>
      <c r="K43" s="4">
        <v>793.39727554375349</v>
      </c>
      <c r="L43" s="3">
        <v>1.31</v>
      </c>
      <c r="M43" s="11">
        <v>970.39</v>
      </c>
    </row>
    <row r="44" spans="2:13" x14ac:dyDescent="0.25">
      <c r="B44" t="s">
        <v>101</v>
      </c>
      <c r="C44" s="3" t="s">
        <v>100</v>
      </c>
      <c r="D44" s="3" t="s">
        <v>131</v>
      </c>
      <c r="E44" s="3" t="str">
        <f t="shared" si="0"/>
        <v>NXV120 1,12</v>
      </c>
      <c r="F44" s="3">
        <v>1200</v>
      </c>
      <c r="G44" s="3">
        <v>1120</v>
      </c>
      <c r="H44" s="3">
        <v>45</v>
      </c>
      <c r="I44" s="3">
        <v>1488</v>
      </c>
      <c r="J44" s="4">
        <v>1110.8382207737759</v>
      </c>
      <c r="K44" s="4">
        <v>846.29042724667033</v>
      </c>
      <c r="L44" s="3">
        <v>1.31</v>
      </c>
      <c r="M44" s="11">
        <v>1025.83</v>
      </c>
    </row>
    <row r="45" spans="2:13" x14ac:dyDescent="0.25">
      <c r="B45" t="s">
        <v>101</v>
      </c>
      <c r="C45" s="3" t="s">
        <v>100</v>
      </c>
      <c r="D45" s="3" t="s">
        <v>132</v>
      </c>
      <c r="E45" s="3" t="str">
        <f t="shared" si="0"/>
        <v>NXV120 1,19</v>
      </c>
      <c r="F45" s="3">
        <v>1200</v>
      </c>
      <c r="G45" s="3">
        <v>1190</v>
      </c>
      <c r="H45" s="3">
        <v>45</v>
      </c>
      <c r="I45" s="3">
        <v>1581</v>
      </c>
      <c r="J45" s="4">
        <v>1180.2656095721368</v>
      </c>
      <c r="K45" s="4">
        <v>899.18357894958717</v>
      </c>
      <c r="L45" s="3">
        <v>1.31</v>
      </c>
      <c r="M45" s="11">
        <v>1081.27</v>
      </c>
    </row>
    <row r="46" spans="2:13" x14ac:dyDescent="0.25">
      <c r="B46" t="s">
        <v>101</v>
      </c>
      <c r="C46" s="3" t="s">
        <v>100</v>
      </c>
      <c r="D46" s="3" t="s">
        <v>133</v>
      </c>
      <c r="E46" s="3" t="str">
        <f t="shared" si="0"/>
        <v>NXV140 0,21</v>
      </c>
      <c r="F46" s="3">
        <v>1400</v>
      </c>
      <c r="G46" s="3">
        <v>210</v>
      </c>
      <c r="H46" s="3">
        <v>45</v>
      </c>
      <c r="I46" s="3">
        <v>324</v>
      </c>
      <c r="J46" s="4">
        <v>241.87606420074152</v>
      </c>
      <c r="K46" s="4">
        <v>184.2729156101621</v>
      </c>
      <c r="L46" s="3">
        <v>1.31</v>
      </c>
      <c r="M46" s="11">
        <v>325.63</v>
      </c>
    </row>
    <row r="47" spans="2:13" x14ac:dyDescent="0.25">
      <c r="B47" t="s">
        <v>101</v>
      </c>
      <c r="C47" s="3" t="s">
        <v>100</v>
      </c>
      <c r="D47" s="3" t="s">
        <v>134</v>
      </c>
      <c r="E47" s="3" t="str">
        <f t="shared" si="0"/>
        <v>NXV140 0,28</v>
      </c>
      <c r="F47" s="3">
        <v>1400</v>
      </c>
      <c r="G47" s="3">
        <v>280</v>
      </c>
      <c r="H47" s="3">
        <v>45</v>
      </c>
      <c r="I47" s="3">
        <v>432</v>
      </c>
      <c r="J47" s="4">
        <v>322.50141893432209</v>
      </c>
      <c r="K47" s="4">
        <v>245.69722081354951</v>
      </c>
      <c r="L47" s="3">
        <v>1.31</v>
      </c>
      <c r="M47" s="11">
        <v>386.72</v>
      </c>
    </row>
    <row r="48" spans="2:13" x14ac:dyDescent="0.25">
      <c r="B48" t="s">
        <v>101</v>
      </c>
      <c r="C48" s="3" t="s">
        <v>100</v>
      </c>
      <c r="D48" s="3" t="s">
        <v>135</v>
      </c>
      <c r="E48" s="3" t="str">
        <f t="shared" si="0"/>
        <v>NXV140 0,35</v>
      </c>
      <c r="F48" s="3">
        <v>1400</v>
      </c>
      <c r="G48" s="3">
        <v>350</v>
      </c>
      <c r="H48" s="3">
        <v>45</v>
      </c>
      <c r="I48" s="3">
        <v>540</v>
      </c>
      <c r="J48" s="4">
        <v>403.12677366790257</v>
      </c>
      <c r="K48" s="4">
        <v>307.12152601693685</v>
      </c>
      <c r="L48" s="3">
        <v>1.31</v>
      </c>
      <c r="M48" s="11">
        <v>447.81000000000006</v>
      </c>
    </row>
    <row r="49" spans="2:13" x14ac:dyDescent="0.25">
      <c r="B49" t="s">
        <v>101</v>
      </c>
      <c r="C49" s="3" t="s">
        <v>100</v>
      </c>
      <c r="D49" s="3" t="s">
        <v>136</v>
      </c>
      <c r="E49" s="3" t="str">
        <f t="shared" si="0"/>
        <v>NXV140 0,42</v>
      </c>
      <c r="F49" s="3">
        <v>1400</v>
      </c>
      <c r="G49" s="3">
        <v>420</v>
      </c>
      <c r="H49" s="3">
        <v>45</v>
      </c>
      <c r="I49" s="3">
        <v>648</v>
      </c>
      <c r="J49" s="4">
        <v>483.75212840148305</v>
      </c>
      <c r="K49" s="4">
        <v>368.5458312203242</v>
      </c>
      <c r="L49" s="3">
        <v>1.31</v>
      </c>
      <c r="M49" s="11">
        <v>508.9</v>
      </c>
    </row>
    <row r="50" spans="2:13" x14ac:dyDescent="0.25">
      <c r="B50" t="s">
        <v>101</v>
      </c>
      <c r="C50" s="3" t="s">
        <v>100</v>
      </c>
      <c r="D50" s="3" t="s">
        <v>137</v>
      </c>
      <c r="E50" s="3" t="str">
        <f t="shared" si="0"/>
        <v>NXV140 0,49</v>
      </c>
      <c r="F50" s="3">
        <v>1400</v>
      </c>
      <c r="G50" s="3">
        <v>490</v>
      </c>
      <c r="H50" s="3">
        <v>45</v>
      </c>
      <c r="I50" s="3">
        <v>756</v>
      </c>
      <c r="J50" s="4">
        <v>564.37748313506358</v>
      </c>
      <c r="K50" s="4">
        <v>429.97013642371155</v>
      </c>
      <c r="L50" s="3">
        <v>1.31</v>
      </c>
      <c r="M50" s="11">
        <v>569.99</v>
      </c>
    </row>
    <row r="51" spans="2:13" x14ac:dyDescent="0.25">
      <c r="B51" t="s">
        <v>101</v>
      </c>
      <c r="C51" s="3" t="s">
        <v>100</v>
      </c>
      <c r="D51" s="3" t="s">
        <v>138</v>
      </c>
      <c r="E51" s="3" t="str">
        <f t="shared" si="0"/>
        <v>NXV140 0,56</v>
      </c>
      <c r="F51" s="3">
        <v>1400</v>
      </c>
      <c r="G51" s="3">
        <v>560</v>
      </c>
      <c r="H51" s="3">
        <v>45</v>
      </c>
      <c r="I51" s="3">
        <v>864</v>
      </c>
      <c r="J51" s="4">
        <v>645.00283786864418</v>
      </c>
      <c r="K51" s="4">
        <v>491.39444162709901</v>
      </c>
      <c r="L51" s="3">
        <v>1.31</v>
      </c>
      <c r="M51" s="11">
        <v>631.08000000000004</v>
      </c>
    </row>
    <row r="52" spans="2:13" x14ac:dyDescent="0.25">
      <c r="B52" t="s">
        <v>101</v>
      </c>
      <c r="C52" s="3" t="s">
        <v>100</v>
      </c>
      <c r="D52" s="3" t="s">
        <v>139</v>
      </c>
      <c r="E52" s="3" t="str">
        <f t="shared" si="0"/>
        <v>NXV140 0,63</v>
      </c>
      <c r="F52" s="3">
        <v>1400</v>
      </c>
      <c r="G52" s="3">
        <v>630</v>
      </c>
      <c r="H52" s="3">
        <v>45</v>
      </c>
      <c r="I52" s="3">
        <v>972</v>
      </c>
      <c r="J52" s="4">
        <v>725.62819260222466</v>
      </c>
      <c r="K52" s="4">
        <v>552.81874683048636</v>
      </c>
      <c r="L52" s="3">
        <v>1.31</v>
      </c>
      <c r="M52" s="11">
        <v>692.17000000000007</v>
      </c>
    </row>
    <row r="53" spans="2:13" x14ac:dyDescent="0.25">
      <c r="B53" t="s">
        <v>101</v>
      </c>
      <c r="C53" s="3" t="s">
        <v>100</v>
      </c>
      <c r="D53" s="3" t="s">
        <v>140</v>
      </c>
      <c r="E53" s="3" t="str">
        <f t="shared" si="0"/>
        <v>NXV140 0,70</v>
      </c>
      <c r="F53" s="3">
        <v>1400</v>
      </c>
      <c r="G53" s="3">
        <v>700</v>
      </c>
      <c r="H53" s="3">
        <v>45</v>
      </c>
      <c r="I53" s="3">
        <v>1080</v>
      </c>
      <c r="J53" s="4">
        <v>806.25354733580514</v>
      </c>
      <c r="K53" s="4">
        <v>614.24305203387371</v>
      </c>
      <c r="L53" s="3">
        <v>1.31</v>
      </c>
      <c r="M53" s="11">
        <v>753.2600000000001</v>
      </c>
    </row>
    <row r="54" spans="2:13" x14ac:dyDescent="0.25">
      <c r="B54" t="s">
        <v>101</v>
      </c>
      <c r="C54" s="3" t="s">
        <v>100</v>
      </c>
      <c r="D54" s="3" t="s">
        <v>141</v>
      </c>
      <c r="E54" s="3" t="str">
        <f t="shared" si="0"/>
        <v>NXV140 0,77</v>
      </c>
      <c r="F54" s="3">
        <v>1400</v>
      </c>
      <c r="G54" s="3">
        <v>770</v>
      </c>
      <c r="H54" s="3">
        <v>45</v>
      </c>
      <c r="I54" s="3">
        <v>1188</v>
      </c>
      <c r="J54" s="4">
        <v>886.87890206938573</v>
      </c>
      <c r="K54" s="4">
        <v>675.66735723726117</v>
      </c>
      <c r="L54" s="3">
        <v>1.31</v>
      </c>
      <c r="M54" s="11">
        <v>814.35</v>
      </c>
    </row>
    <row r="55" spans="2:13" x14ac:dyDescent="0.25">
      <c r="B55" t="s">
        <v>101</v>
      </c>
      <c r="C55" s="3" t="s">
        <v>100</v>
      </c>
      <c r="D55" s="3" t="s">
        <v>142</v>
      </c>
      <c r="E55" s="3" t="str">
        <f t="shared" si="0"/>
        <v>NXV140 0,84</v>
      </c>
      <c r="F55" s="3">
        <v>1400</v>
      </c>
      <c r="G55" s="3">
        <v>840</v>
      </c>
      <c r="H55" s="3">
        <v>45</v>
      </c>
      <c r="I55" s="3">
        <v>1296</v>
      </c>
      <c r="J55" s="4">
        <v>967.5042568029661</v>
      </c>
      <c r="K55" s="4">
        <v>737.09166244064841</v>
      </c>
      <c r="L55" s="3">
        <v>1.31</v>
      </c>
      <c r="M55" s="11">
        <v>875.44</v>
      </c>
    </row>
    <row r="56" spans="2:13" x14ac:dyDescent="0.25">
      <c r="B56" t="s">
        <v>101</v>
      </c>
      <c r="C56" s="3" t="s">
        <v>100</v>
      </c>
      <c r="D56" s="3" t="s">
        <v>143</v>
      </c>
      <c r="E56" s="3" t="str">
        <f t="shared" si="0"/>
        <v>NXV140 0,91</v>
      </c>
      <c r="F56" s="3">
        <v>1400</v>
      </c>
      <c r="G56" s="3">
        <v>910</v>
      </c>
      <c r="H56" s="3">
        <v>45</v>
      </c>
      <c r="I56" s="3">
        <v>1404</v>
      </c>
      <c r="J56" s="4">
        <v>1048.1296115365467</v>
      </c>
      <c r="K56" s="4">
        <v>798.51596764403587</v>
      </c>
      <c r="L56" s="3">
        <v>1.31</v>
      </c>
      <c r="M56" s="11">
        <v>936.53000000000009</v>
      </c>
    </row>
    <row r="57" spans="2:13" x14ac:dyDescent="0.25">
      <c r="B57" t="s">
        <v>101</v>
      </c>
      <c r="C57" s="3" t="s">
        <v>100</v>
      </c>
      <c r="D57" s="3" t="s">
        <v>144</v>
      </c>
      <c r="E57" s="3" t="str">
        <f t="shared" si="0"/>
        <v>NXV140 0,98</v>
      </c>
      <c r="F57" s="3">
        <v>1400</v>
      </c>
      <c r="G57" s="3">
        <v>980</v>
      </c>
      <c r="H57" s="3">
        <v>45</v>
      </c>
      <c r="I57" s="3">
        <v>1512</v>
      </c>
      <c r="J57" s="4">
        <v>1128.7549662701272</v>
      </c>
      <c r="K57" s="4">
        <v>859.9402728474231</v>
      </c>
      <c r="L57" s="3">
        <v>1.31</v>
      </c>
      <c r="M57" s="11">
        <v>997.62</v>
      </c>
    </row>
    <row r="58" spans="2:13" x14ac:dyDescent="0.25">
      <c r="B58" t="s">
        <v>101</v>
      </c>
      <c r="C58" s="3" t="s">
        <v>100</v>
      </c>
      <c r="D58" s="3" t="s">
        <v>145</v>
      </c>
      <c r="E58" s="3" t="str">
        <f t="shared" si="0"/>
        <v>NXV140 1,05</v>
      </c>
      <c r="F58" s="3">
        <v>1400</v>
      </c>
      <c r="G58" s="3">
        <v>1050</v>
      </c>
      <c r="H58" s="3">
        <v>45</v>
      </c>
      <c r="I58" s="3">
        <v>1620</v>
      </c>
      <c r="J58" s="4">
        <v>1209.3803210037076</v>
      </c>
      <c r="K58" s="4">
        <v>921.36457805081056</v>
      </c>
      <c r="L58" s="3">
        <v>1.31</v>
      </c>
      <c r="M58" s="11">
        <v>1058.71</v>
      </c>
    </row>
    <row r="59" spans="2:13" x14ac:dyDescent="0.25">
      <c r="B59" t="s">
        <v>101</v>
      </c>
      <c r="C59" s="3" t="s">
        <v>100</v>
      </c>
      <c r="D59" s="3" t="s">
        <v>146</v>
      </c>
      <c r="E59" s="3" t="str">
        <f t="shared" si="0"/>
        <v>NXV140 1,12</v>
      </c>
      <c r="F59" s="3">
        <v>1400</v>
      </c>
      <c r="G59" s="3">
        <v>1120</v>
      </c>
      <c r="H59" s="3">
        <v>45</v>
      </c>
      <c r="I59" s="3">
        <v>1728</v>
      </c>
      <c r="J59" s="4">
        <v>1290.0056757372884</v>
      </c>
      <c r="K59" s="4">
        <v>982.78888325419803</v>
      </c>
      <c r="L59" s="3">
        <v>1.31</v>
      </c>
      <c r="M59" s="11">
        <v>1119.8</v>
      </c>
    </row>
    <row r="60" spans="2:13" x14ac:dyDescent="0.25">
      <c r="B60" t="s">
        <v>101</v>
      </c>
      <c r="C60" s="3" t="s">
        <v>100</v>
      </c>
      <c r="D60" s="3" t="s">
        <v>147</v>
      </c>
      <c r="E60" s="3" t="str">
        <f t="shared" si="0"/>
        <v>NXV140 1,19</v>
      </c>
      <c r="F60" s="3">
        <v>1400</v>
      </c>
      <c r="G60" s="3">
        <v>1190</v>
      </c>
      <c r="H60" s="3">
        <v>45</v>
      </c>
      <c r="I60" s="3">
        <v>1836</v>
      </c>
      <c r="J60" s="4">
        <v>1370.6310304708686</v>
      </c>
      <c r="K60" s="4">
        <v>1044.2131884575854</v>
      </c>
      <c r="L60" s="3">
        <v>1.31</v>
      </c>
      <c r="M60" s="11">
        <v>1180.8899999999999</v>
      </c>
    </row>
    <row r="61" spans="2:13" x14ac:dyDescent="0.25">
      <c r="B61" t="s">
        <v>101</v>
      </c>
      <c r="C61" s="3" t="s">
        <v>100</v>
      </c>
      <c r="D61" s="3" t="s">
        <v>148</v>
      </c>
      <c r="E61" s="3" t="str">
        <f t="shared" si="0"/>
        <v>NXV140 1,26</v>
      </c>
      <c r="F61" s="3">
        <v>1400</v>
      </c>
      <c r="G61" s="3">
        <v>1260</v>
      </c>
      <c r="H61" s="3">
        <v>45</v>
      </c>
      <c r="I61" s="3">
        <v>1944</v>
      </c>
      <c r="J61" s="4">
        <v>1451.2563852044493</v>
      </c>
      <c r="K61" s="4">
        <v>1105.6374936609727</v>
      </c>
      <c r="L61" s="3">
        <v>1.31</v>
      </c>
      <c r="M61" s="11">
        <v>1241.98</v>
      </c>
    </row>
    <row r="62" spans="2:13" x14ac:dyDescent="0.25">
      <c r="B62" t="s">
        <v>101</v>
      </c>
      <c r="C62" s="3" t="s">
        <v>100</v>
      </c>
      <c r="D62" s="3" t="s">
        <v>149</v>
      </c>
      <c r="E62" s="3" t="str">
        <f t="shared" si="0"/>
        <v>NXV140 1,33</v>
      </c>
      <c r="F62" s="3">
        <v>1400</v>
      </c>
      <c r="G62" s="3">
        <v>1330</v>
      </c>
      <c r="H62" s="3">
        <v>45</v>
      </c>
      <c r="I62" s="3">
        <v>2052</v>
      </c>
      <c r="J62" s="4">
        <v>1531.8817399380298</v>
      </c>
      <c r="K62" s="4">
        <v>1167.0617988643601</v>
      </c>
      <c r="L62" s="3">
        <v>1.31</v>
      </c>
      <c r="M62" s="11">
        <v>1303.07</v>
      </c>
    </row>
    <row r="63" spans="2:13" x14ac:dyDescent="0.25">
      <c r="B63" t="s">
        <v>101</v>
      </c>
      <c r="C63" s="3" t="s">
        <v>100</v>
      </c>
      <c r="D63" s="3" t="s">
        <v>150</v>
      </c>
      <c r="E63" s="3" t="str">
        <f t="shared" si="0"/>
        <v>NXV140 1,40</v>
      </c>
      <c r="F63" s="3">
        <v>1400</v>
      </c>
      <c r="G63" s="3">
        <v>1400</v>
      </c>
      <c r="H63" s="3">
        <v>45</v>
      </c>
      <c r="I63" s="3">
        <v>2160</v>
      </c>
      <c r="J63" s="4">
        <v>1612.5070946716103</v>
      </c>
      <c r="K63" s="4">
        <v>1228.4861040677474</v>
      </c>
      <c r="L63" s="3">
        <v>1.31</v>
      </c>
      <c r="M63" s="11">
        <v>1364.16</v>
      </c>
    </row>
    <row r="64" spans="2:13" x14ac:dyDescent="0.25">
      <c r="B64" t="s">
        <v>101</v>
      </c>
      <c r="C64" s="3" t="s">
        <v>100</v>
      </c>
      <c r="D64" s="3" t="s">
        <v>151</v>
      </c>
      <c r="E64" s="3" t="str">
        <f t="shared" si="0"/>
        <v>NXV160 0,21</v>
      </c>
      <c r="F64" s="3">
        <v>1600</v>
      </c>
      <c r="G64" s="3">
        <v>210</v>
      </c>
      <c r="H64" s="3">
        <v>45</v>
      </c>
      <c r="I64" s="3">
        <v>369</v>
      </c>
      <c r="J64" s="4">
        <v>275.46996200640007</v>
      </c>
      <c r="K64" s="4">
        <v>209.86637611157349</v>
      </c>
      <c r="L64" s="3">
        <v>1.31</v>
      </c>
      <c r="M64" s="11">
        <v>346.17000000000007</v>
      </c>
    </row>
    <row r="65" spans="2:13" x14ac:dyDescent="0.25">
      <c r="B65" t="s">
        <v>101</v>
      </c>
      <c r="C65" s="3" t="s">
        <v>100</v>
      </c>
      <c r="D65" s="3" t="s">
        <v>152</v>
      </c>
      <c r="E65" s="3" t="str">
        <f t="shared" si="0"/>
        <v>NXV160 0,28</v>
      </c>
      <c r="F65" s="3">
        <v>1600</v>
      </c>
      <c r="G65" s="3">
        <v>280</v>
      </c>
      <c r="H65" s="3">
        <v>45</v>
      </c>
      <c r="I65" s="3">
        <v>492</v>
      </c>
      <c r="J65" s="4">
        <v>367.29328267520015</v>
      </c>
      <c r="K65" s="4">
        <v>279.82183481543137</v>
      </c>
      <c r="L65" s="3">
        <v>1.31</v>
      </c>
      <c r="M65" s="11">
        <v>412.93000000000006</v>
      </c>
    </row>
    <row r="66" spans="2:13" x14ac:dyDescent="0.25">
      <c r="B66" t="s">
        <v>101</v>
      </c>
      <c r="C66" s="3" t="s">
        <v>100</v>
      </c>
      <c r="D66" s="3" t="s">
        <v>153</v>
      </c>
      <c r="E66" s="3" t="str">
        <f t="shared" si="0"/>
        <v>NXV160 0,35</v>
      </c>
      <c r="F66" s="3">
        <v>1600</v>
      </c>
      <c r="G66" s="3">
        <v>350</v>
      </c>
      <c r="H66" s="3">
        <v>45</v>
      </c>
      <c r="I66" s="3">
        <v>615</v>
      </c>
      <c r="J66" s="4">
        <v>459.11660334400017</v>
      </c>
      <c r="K66" s="4">
        <v>349.77729351928917</v>
      </c>
      <c r="L66" s="3">
        <v>1.31</v>
      </c>
      <c r="M66" s="11">
        <v>479.69000000000005</v>
      </c>
    </row>
    <row r="67" spans="2:13" x14ac:dyDescent="0.25">
      <c r="B67" t="s">
        <v>101</v>
      </c>
      <c r="C67" s="3" t="s">
        <v>100</v>
      </c>
      <c r="D67" s="3" t="s">
        <v>154</v>
      </c>
      <c r="E67" s="3" t="str">
        <f t="shared" si="0"/>
        <v>NXV160 0,42</v>
      </c>
      <c r="F67" s="3">
        <v>1600</v>
      </c>
      <c r="G67" s="3">
        <v>420</v>
      </c>
      <c r="H67" s="3">
        <v>45</v>
      </c>
      <c r="I67" s="3">
        <v>738</v>
      </c>
      <c r="J67" s="4">
        <v>550.93992401280013</v>
      </c>
      <c r="K67" s="4">
        <v>419.73275222314697</v>
      </c>
      <c r="L67" s="3">
        <v>1.31</v>
      </c>
      <c r="M67" s="11">
        <v>546.45000000000005</v>
      </c>
    </row>
    <row r="68" spans="2:13" x14ac:dyDescent="0.25">
      <c r="B68" t="s">
        <v>101</v>
      </c>
      <c r="C68" s="3" t="s">
        <v>100</v>
      </c>
      <c r="D68" s="3" t="s">
        <v>155</v>
      </c>
      <c r="E68" s="3" t="str">
        <f t="shared" si="0"/>
        <v>NXV160 0,49</v>
      </c>
      <c r="F68" s="3">
        <v>1600</v>
      </c>
      <c r="G68" s="3">
        <v>490</v>
      </c>
      <c r="H68" s="3">
        <v>45</v>
      </c>
      <c r="I68" s="3">
        <v>861</v>
      </c>
      <c r="J68" s="4">
        <v>642.76324468160021</v>
      </c>
      <c r="K68" s="4">
        <v>489.68821092700483</v>
      </c>
      <c r="L68" s="3">
        <v>1.31</v>
      </c>
      <c r="M68" s="11">
        <v>613.21</v>
      </c>
    </row>
    <row r="69" spans="2:13" x14ac:dyDescent="0.25">
      <c r="B69" t="s">
        <v>101</v>
      </c>
      <c r="C69" s="3" t="s">
        <v>100</v>
      </c>
      <c r="D69" s="3" t="s">
        <v>156</v>
      </c>
      <c r="E69" s="3" t="str">
        <f t="shared" si="0"/>
        <v>NXV160 0,56</v>
      </c>
      <c r="F69" s="3">
        <v>1600</v>
      </c>
      <c r="G69" s="3">
        <v>560</v>
      </c>
      <c r="H69" s="3">
        <v>45</v>
      </c>
      <c r="I69" s="3">
        <v>984</v>
      </c>
      <c r="J69" s="4">
        <v>734.58656535040029</v>
      </c>
      <c r="K69" s="4">
        <v>559.64366963086275</v>
      </c>
      <c r="L69" s="3">
        <v>1.31</v>
      </c>
      <c r="M69" s="11">
        <v>679.97</v>
      </c>
    </row>
    <row r="70" spans="2:13" x14ac:dyDescent="0.25">
      <c r="B70" t="s">
        <v>101</v>
      </c>
      <c r="C70" s="3" t="s">
        <v>100</v>
      </c>
      <c r="D70" s="3" t="s">
        <v>157</v>
      </c>
      <c r="E70" s="3" t="str">
        <f t="shared" si="0"/>
        <v>NXV160 0,63</v>
      </c>
      <c r="F70" s="3">
        <v>1600</v>
      </c>
      <c r="G70" s="3">
        <v>630</v>
      </c>
      <c r="H70" s="3">
        <v>45</v>
      </c>
      <c r="I70" s="3">
        <v>1107</v>
      </c>
      <c r="J70" s="4">
        <v>826.40988601920037</v>
      </c>
      <c r="K70" s="4">
        <v>629.59912833472049</v>
      </c>
      <c r="L70" s="3">
        <v>1.31</v>
      </c>
      <c r="M70" s="11">
        <v>746.73</v>
      </c>
    </row>
    <row r="71" spans="2:13" x14ac:dyDescent="0.25">
      <c r="B71" t="s">
        <v>101</v>
      </c>
      <c r="C71" s="3" t="s">
        <v>100</v>
      </c>
      <c r="D71" s="3" t="s">
        <v>158</v>
      </c>
      <c r="E71" s="3" t="str">
        <f t="shared" si="0"/>
        <v>NXV160 0,70</v>
      </c>
      <c r="F71" s="3">
        <v>1600</v>
      </c>
      <c r="G71" s="3">
        <v>700</v>
      </c>
      <c r="H71" s="3">
        <v>45</v>
      </c>
      <c r="I71" s="3">
        <v>1230</v>
      </c>
      <c r="J71" s="4">
        <v>918.23320668800034</v>
      </c>
      <c r="K71" s="4">
        <v>699.55458703857835</v>
      </c>
      <c r="L71" s="3">
        <v>1.31</v>
      </c>
      <c r="M71" s="11">
        <v>813.49</v>
      </c>
    </row>
    <row r="72" spans="2:13" x14ac:dyDescent="0.25">
      <c r="B72" t="s">
        <v>101</v>
      </c>
      <c r="C72" s="3" t="s">
        <v>100</v>
      </c>
      <c r="D72" s="3" t="s">
        <v>159</v>
      </c>
      <c r="E72" s="3" t="str">
        <f t="shared" ref="E72:E135" si="1">SUBSTITUTE(D72,"HX","NXV")</f>
        <v>NXV160 0,77</v>
      </c>
      <c r="F72" s="3">
        <v>1600</v>
      </c>
      <c r="G72" s="3">
        <v>770</v>
      </c>
      <c r="H72" s="3">
        <v>45</v>
      </c>
      <c r="I72" s="3">
        <v>1353</v>
      </c>
      <c r="J72" s="4">
        <v>1010.0565273568004</v>
      </c>
      <c r="K72" s="4">
        <v>769.5100457424362</v>
      </c>
      <c r="L72" s="3">
        <v>1.31</v>
      </c>
      <c r="M72" s="11">
        <v>880.25</v>
      </c>
    </row>
    <row r="73" spans="2:13" x14ac:dyDescent="0.25">
      <c r="B73" t="s">
        <v>101</v>
      </c>
      <c r="C73" s="3" t="s">
        <v>100</v>
      </c>
      <c r="D73" s="3" t="s">
        <v>160</v>
      </c>
      <c r="E73" s="3" t="str">
        <f t="shared" si="1"/>
        <v>NXV160 0,84</v>
      </c>
      <c r="F73" s="3">
        <v>1600</v>
      </c>
      <c r="G73" s="3">
        <v>840</v>
      </c>
      <c r="H73" s="3">
        <v>45</v>
      </c>
      <c r="I73" s="3">
        <v>1476</v>
      </c>
      <c r="J73" s="4">
        <v>1101.8798480256003</v>
      </c>
      <c r="K73" s="4">
        <v>839.46550444629395</v>
      </c>
      <c r="L73" s="3">
        <v>1.31</v>
      </c>
      <c r="M73" s="11">
        <v>947.0100000000001</v>
      </c>
    </row>
    <row r="74" spans="2:13" x14ac:dyDescent="0.25">
      <c r="B74" t="s">
        <v>101</v>
      </c>
      <c r="C74" s="3" t="s">
        <v>100</v>
      </c>
      <c r="D74" s="3" t="s">
        <v>161</v>
      </c>
      <c r="E74" s="3" t="str">
        <f t="shared" si="1"/>
        <v>NXV160 0,91</v>
      </c>
      <c r="F74" s="3">
        <v>1600</v>
      </c>
      <c r="G74" s="3">
        <v>910</v>
      </c>
      <c r="H74" s="3">
        <v>45</v>
      </c>
      <c r="I74" s="3">
        <v>1599</v>
      </c>
      <c r="J74" s="4">
        <v>1193.7031686944006</v>
      </c>
      <c r="K74" s="4">
        <v>909.42096315015192</v>
      </c>
      <c r="L74" s="3">
        <v>1.31</v>
      </c>
      <c r="M74" s="11">
        <v>1013.7700000000001</v>
      </c>
    </row>
    <row r="75" spans="2:13" x14ac:dyDescent="0.25">
      <c r="B75" t="s">
        <v>101</v>
      </c>
      <c r="C75" s="3" t="s">
        <v>100</v>
      </c>
      <c r="D75" s="3" t="s">
        <v>162</v>
      </c>
      <c r="E75" s="3" t="str">
        <f t="shared" si="1"/>
        <v>NXV160 0,98</v>
      </c>
      <c r="F75" s="3">
        <v>1600</v>
      </c>
      <c r="G75" s="3">
        <v>980</v>
      </c>
      <c r="H75" s="3">
        <v>45</v>
      </c>
      <c r="I75" s="3">
        <v>1722</v>
      </c>
      <c r="J75" s="4">
        <v>1285.5264893632004</v>
      </c>
      <c r="K75" s="4">
        <v>979.37642185400966</v>
      </c>
      <c r="L75" s="3">
        <v>1.31</v>
      </c>
      <c r="M75" s="11">
        <v>1080.53</v>
      </c>
    </row>
    <row r="76" spans="2:13" x14ac:dyDescent="0.25">
      <c r="B76" t="s">
        <v>101</v>
      </c>
      <c r="C76" s="3" t="s">
        <v>100</v>
      </c>
      <c r="D76" s="3" t="s">
        <v>163</v>
      </c>
      <c r="E76" s="3" t="str">
        <f t="shared" si="1"/>
        <v>NXV160 1,05</v>
      </c>
      <c r="F76" s="3">
        <v>1600</v>
      </c>
      <c r="G76" s="3">
        <v>1050</v>
      </c>
      <c r="H76" s="3">
        <v>45</v>
      </c>
      <c r="I76" s="3">
        <v>1845</v>
      </c>
      <c r="J76" s="4">
        <v>1377.3498100320005</v>
      </c>
      <c r="K76" s="4">
        <v>1049.3318805578674</v>
      </c>
      <c r="L76" s="3">
        <v>1.31</v>
      </c>
      <c r="M76" s="11">
        <v>1147.29</v>
      </c>
    </row>
    <row r="77" spans="2:13" x14ac:dyDescent="0.25">
      <c r="B77" t="s">
        <v>101</v>
      </c>
      <c r="C77" s="3" t="s">
        <v>100</v>
      </c>
      <c r="D77" s="3" t="s">
        <v>164</v>
      </c>
      <c r="E77" s="3" t="str">
        <f t="shared" si="1"/>
        <v>NXV160 1,12</v>
      </c>
      <c r="F77" s="3">
        <v>1600</v>
      </c>
      <c r="G77" s="3">
        <v>1120</v>
      </c>
      <c r="H77" s="3">
        <v>45</v>
      </c>
      <c r="I77" s="3">
        <v>1968</v>
      </c>
      <c r="J77" s="4">
        <v>1469.1731307008006</v>
      </c>
      <c r="K77" s="4">
        <v>1119.2873392617255</v>
      </c>
      <c r="L77" s="3">
        <v>1.31</v>
      </c>
      <c r="M77" s="11">
        <v>1214.05</v>
      </c>
    </row>
    <row r="78" spans="2:13" x14ac:dyDescent="0.25">
      <c r="B78" t="s">
        <v>101</v>
      </c>
      <c r="C78" s="3" t="s">
        <v>100</v>
      </c>
      <c r="D78" s="3" t="s">
        <v>165</v>
      </c>
      <c r="E78" s="3" t="str">
        <f t="shared" si="1"/>
        <v>NXV160 1,19</v>
      </c>
      <c r="F78" s="3">
        <v>1600</v>
      </c>
      <c r="G78" s="3">
        <v>1190</v>
      </c>
      <c r="H78" s="3">
        <v>45</v>
      </c>
      <c r="I78" s="3">
        <v>2091</v>
      </c>
      <c r="J78" s="4">
        <v>1560.9964513696004</v>
      </c>
      <c r="K78" s="4">
        <v>1189.2427979655831</v>
      </c>
      <c r="L78" s="3">
        <v>1.31</v>
      </c>
      <c r="M78" s="11">
        <v>1280.81</v>
      </c>
    </row>
    <row r="79" spans="2:13" x14ac:dyDescent="0.25">
      <c r="B79" t="s">
        <v>101</v>
      </c>
      <c r="C79" s="3" t="s">
        <v>100</v>
      </c>
      <c r="D79" s="3" t="s">
        <v>166</v>
      </c>
      <c r="E79" s="3" t="str">
        <f t="shared" si="1"/>
        <v>NXV160 1,26</v>
      </c>
      <c r="F79" s="3">
        <v>1600</v>
      </c>
      <c r="G79" s="3">
        <v>1260</v>
      </c>
      <c r="H79" s="3">
        <v>45</v>
      </c>
      <c r="I79" s="3">
        <v>2214</v>
      </c>
      <c r="J79" s="4">
        <v>1652.8197720384007</v>
      </c>
      <c r="K79" s="4">
        <v>1259.198256669441</v>
      </c>
      <c r="L79" s="3">
        <v>1.31</v>
      </c>
      <c r="M79" s="11">
        <v>1347.57</v>
      </c>
    </row>
    <row r="80" spans="2:13" x14ac:dyDescent="0.25">
      <c r="B80" t="s">
        <v>101</v>
      </c>
      <c r="C80" s="3" t="s">
        <v>100</v>
      </c>
      <c r="D80" s="3" t="s">
        <v>167</v>
      </c>
      <c r="E80" s="3" t="str">
        <f t="shared" si="1"/>
        <v>NXV160 1,33</v>
      </c>
      <c r="F80" s="3">
        <v>1600</v>
      </c>
      <c r="G80" s="3">
        <v>1330</v>
      </c>
      <c r="H80" s="3">
        <v>45</v>
      </c>
      <c r="I80" s="3">
        <v>2337</v>
      </c>
      <c r="J80" s="4">
        <v>1744.6430927072006</v>
      </c>
      <c r="K80" s="4">
        <v>1329.1537153732988</v>
      </c>
      <c r="L80" s="3">
        <v>1.31</v>
      </c>
      <c r="M80" s="11">
        <v>1414.33</v>
      </c>
    </row>
    <row r="81" spans="2:13" x14ac:dyDescent="0.25">
      <c r="B81" t="s">
        <v>101</v>
      </c>
      <c r="C81" s="3" t="s">
        <v>100</v>
      </c>
      <c r="D81" s="3" t="s">
        <v>168</v>
      </c>
      <c r="E81" s="3" t="str">
        <f t="shared" si="1"/>
        <v>NXV160 1,40</v>
      </c>
      <c r="F81" s="3">
        <v>1600</v>
      </c>
      <c r="G81" s="3">
        <v>1400</v>
      </c>
      <c r="H81" s="3">
        <v>45</v>
      </c>
      <c r="I81" s="3">
        <v>2460</v>
      </c>
      <c r="J81" s="4">
        <v>1836.4664133760007</v>
      </c>
      <c r="K81" s="4">
        <v>1399.1091740771567</v>
      </c>
      <c r="L81" s="3">
        <v>1.31</v>
      </c>
      <c r="M81" s="11">
        <v>1481.09</v>
      </c>
    </row>
    <row r="82" spans="2:13" x14ac:dyDescent="0.25">
      <c r="B82" t="s">
        <v>101</v>
      </c>
      <c r="C82" s="3" t="s">
        <v>100</v>
      </c>
      <c r="D82" s="3" t="s">
        <v>169</v>
      </c>
      <c r="E82" s="3" t="str">
        <f t="shared" si="1"/>
        <v>NXV160 1,47</v>
      </c>
      <c r="F82" s="3">
        <v>1600</v>
      </c>
      <c r="G82" s="3">
        <v>1470</v>
      </c>
      <c r="H82" s="3">
        <v>45</v>
      </c>
      <c r="I82" s="3">
        <v>2583</v>
      </c>
      <c r="J82" s="4">
        <v>1928.2897340448008</v>
      </c>
      <c r="K82" s="4">
        <v>1469.0646327810146</v>
      </c>
      <c r="L82" s="3">
        <v>1.31</v>
      </c>
      <c r="M82" s="11">
        <v>1547.85</v>
      </c>
    </row>
    <row r="83" spans="2:13" x14ac:dyDescent="0.25">
      <c r="B83" t="s">
        <v>101</v>
      </c>
      <c r="C83" s="3" t="s">
        <v>100</v>
      </c>
      <c r="D83" s="3" t="s">
        <v>170</v>
      </c>
      <c r="E83" s="3" t="str">
        <f t="shared" si="1"/>
        <v>NXV160 1,54</v>
      </c>
      <c r="F83" s="3">
        <v>1600</v>
      </c>
      <c r="G83" s="3">
        <v>1540</v>
      </c>
      <c r="H83" s="3">
        <v>45</v>
      </c>
      <c r="I83" s="3">
        <v>2706</v>
      </c>
      <c r="J83" s="4">
        <v>2020.1130547136008</v>
      </c>
      <c r="K83" s="4">
        <v>1539.0200914848724</v>
      </c>
      <c r="L83" s="3">
        <v>1.31</v>
      </c>
      <c r="M83" s="11">
        <v>1614.61</v>
      </c>
    </row>
    <row r="84" spans="2:13" x14ac:dyDescent="0.25">
      <c r="B84" t="s">
        <v>101</v>
      </c>
      <c r="C84" s="3" t="s">
        <v>100</v>
      </c>
      <c r="D84" s="3" t="s">
        <v>18</v>
      </c>
      <c r="E84" s="3" t="str">
        <f t="shared" si="1"/>
        <v>NXV180 0,21</v>
      </c>
      <c r="F84" s="3">
        <v>1800</v>
      </c>
      <c r="G84" s="3">
        <v>210</v>
      </c>
      <c r="H84" s="3">
        <v>45</v>
      </c>
      <c r="I84" s="3">
        <v>429</v>
      </c>
      <c r="J84" s="4">
        <v>320.97726729272364</v>
      </c>
      <c r="K84" s="4">
        <v>245.04432878826441</v>
      </c>
      <c r="L84" s="3">
        <v>1.3</v>
      </c>
      <c r="M84" s="11">
        <v>366.65999999999997</v>
      </c>
    </row>
    <row r="85" spans="2:13" x14ac:dyDescent="0.25">
      <c r="B85" t="s">
        <v>101</v>
      </c>
      <c r="C85" s="3" t="s">
        <v>100</v>
      </c>
      <c r="D85" s="3" t="s">
        <v>28</v>
      </c>
      <c r="E85" s="3" t="str">
        <f t="shared" si="1"/>
        <v>NXV180 0,28</v>
      </c>
      <c r="F85" s="3">
        <v>1800</v>
      </c>
      <c r="G85" s="3">
        <v>280</v>
      </c>
      <c r="H85" s="3">
        <v>45</v>
      </c>
      <c r="I85" s="3">
        <v>572</v>
      </c>
      <c r="J85" s="4">
        <v>427.96968972363157</v>
      </c>
      <c r="K85" s="4">
        <v>326.72577171768592</v>
      </c>
      <c r="L85" s="3">
        <v>1.3</v>
      </c>
      <c r="M85" s="11">
        <v>439.03999999999996</v>
      </c>
    </row>
    <row r="86" spans="2:13" x14ac:dyDescent="0.25">
      <c r="B86" t="s">
        <v>101</v>
      </c>
      <c r="C86" s="3" t="s">
        <v>100</v>
      </c>
      <c r="D86" s="3" t="s">
        <v>38</v>
      </c>
      <c r="E86" s="3" t="str">
        <f t="shared" si="1"/>
        <v>NXV180 0,35</v>
      </c>
      <c r="F86" s="3">
        <v>1800</v>
      </c>
      <c r="G86" s="3">
        <v>350</v>
      </c>
      <c r="H86" s="3">
        <v>45</v>
      </c>
      <c r="I86" s="3">
        <v>715</v>
      </c>
      <c r="J86" s="4">
        <v>534.96211215453945</v>
      </c>
      <c r="K86" s="4">
        <v>408.40721464710737</v>
      </c>
      <c r="L86" s="3">
        <v>1.3</v>
      </c>
      <c r="M86" s="11">
        <v>511.41999999999996</v>
      </c>
    </row>
    <row r="87" spans="2:13" x14ac:dyDescent="0.25">
      <c r="B87" t="s">
        <v>101</v>
      </c>
      <c r="C87" s="3" t="s">
        <v>100</v>
      </c>
      <c r="D87" s="3" t="s">
        <v>48</v>
      </c>
      <c r="E87" s="3" t="str">
        <f t="shared" si="1"/>
        <v>NXV180 0,42</v>
      </c>
      <c r="F87" s="3">
        <v>1800</v>
      </c>
      <c r="G87" s="3">
        <v>420</v>
      </c>
      <c r="H87" s="3">
        <v>45</v>
      </c>
      <c r="I87" s="3">
        <v>858</v>
      </c>
      <c r="J87" s="4">
        <v>641.95453458544728</v>
      </c>
      <c r="K87" s="4">
        <v>490.08865757652882</v>
      </c>
      <c r="L87" s="3">
        <v>1.3</v>
      </c>
      <c r="M87" s="11">
        <v>583.80000000000007</v>
      </c>
    </row>
    <row r="88" spans="2:13" x14ac:dyDescent="0.25">
      <c r="B88" t="s">
        <v>101</v>
      </c>
      <c r="C88" s="3" t="s">
        <v>100</v>
      </c>
      <c r="D88" s="3" t="s">
        <v>54</v>
      </c>
      <c r="E88" s="3" t="str">
        <f t="shared" si="1"/>
        <v>NXV180 0,49</v>
      </c>
      <c r="F88" s="3">
        <v>1800</v>
      </c>
      <c r="G88" s="3">
        <v>490</v>
      </c>
      <c r="H88" s="3">
        <v>45</v>
      </c>
      <c r="I88" s="3">
        <v>1000.9999999999999</v>
      </c>
      <c r="J88" s="4">
        <v>748.94695701635521</v>
      </c>
      <c r="K88" s="4">
        <v>571.77010050595027</v>
      </c>
      <c r="L88" s="3">
        <v>1.3</v>
      </c>
      <c r="M88" s="11">
        <v>656.18</v>
      </c>
    </row>
    <row r="89" spans="2:13" x14ac:dyDescent="0.25">
      <c r="B89" t="s">
        <v>101</v>
      </c>
      <c r="C89" s="3" t="s">
        <v>100</v>
      </c>
      <c r="D89" s="3" t="s">
        <v>171</v>
      </c>
      <c r="E89" s="3" t="str">
        <f t="shared" si="1"/>
        <v>NXV180 0,56</v>
      </c>
      <c r="F89" s="3">
        <v>1800</v>
      </c>
      <c r="G89" s="3">
        <v>560</v>
      </c>
      <c r="H89" s="3">
        <v>45</v>
      </c>
      <c r="I89" s="3">
        <v>1144</v>
      </c>
      <c r="J89" s="4">
        <v>855.93937944726315</v>
      </c>
      <c r="K89" s="4">
        <v>653.45154343537183</v>
      </c>
      <c r="L89" s="3">
        <v>1.3</v>
      </c>
      <c r="M89" s="11">
        <v>728.56000000000006</v>
      </c>
    </row>
    <row r="90" spans="2:13" x14ac:dyDescent="0.25">
      <c r="B90" t="s">
        <v>101</v>
      </c>
      <c r="C90" s="3" t="s">
        <v>100</v>
      </c>
      <c r="D90" s="3" t="s">
        <v>172</v>
      </c>
      <c r="E90" s="3" t="str">
        <f t="shared" si="1"/>
        <v>NXV180 0,63</v>
      </c>
      <c r="F90" s="3">
        <v>1800</v>
      </c>
      <c r="G90" s="3">
        <v>630</v>
      </c>
      <c r="H90" s="3">
        <v>45</v>
      </c>
      <c r="I90" s="3">
        <v>1287</v>
      </c>
      <c r="J90" s="4">
        <v>962.93180187817109</v>
      </c>
      <c r="K90" s="4">
        <v>735.13298636479328</v>
      </c>
      <c r="L90" s="3">
        <v>1.3</v>
      </c>
      <c r="M90" s="11">
        <v>800.93999999999994</v>
      </c>
    </row>
    <row r="91" spans="2:13" x14ac:dyDescent="0.25">
      <c r="B91" t="s">
        <v>101</v>
      </c>
      <c r="C91" s="3" t="s">
        <v>100</v>
      </c>
      <c r="D91" s="3" t="s">
        <v>173</v>
      </c>
      <c r="E91" s="3" t="str">
        <f t="shared" si="1"/>
        <v>NXV180 0,70</v>
      </c>
      <c r="F91" s="3">
        <v>1800</v>
      </c>
      <c r="G91" s="3">
        <v>700</v>
      </c>
      <c r="H91" s="3">
        <v>45</v>
      </c>
      <c r="I91" s="3">
        <v>1430</v>
      </c>
      <c r="J91" s="4">
        <v>1069.9242243090789</v>
      </c>
      <c r="K91" s="4">
        <v>816.81442929421473</v>
      </c>
      <c r="L91" s="3">
        <v>1.3</v>
      </c>
      <c r="M91" s="11">
        <v>873.32</v>
      </c>
    </row>
    <row r="92" spans="2:13" x14ac:dyDescent="0.25">
      <c r="B92" t="s">
        <v>101</v>
      </c>
      <c r="C92" s="3" t="s">
        <v>100</v>
      </c>
      <c r="D92" s="3" t="s">
        <v>174</v>
      </c>
      <c r="E92" s="3" t="str">
        <f t="shared" si="1"/>
        <v>NXV180 0,77</v>
      </c>
      <c r="F92" s="3">
        <v>1800</v>
      </c>
      <c r="G92" s="3">
        <v>770</v>
      </c>
      <c r="H92" s="3">
        <v>45</v>
      </c>
      <c r="I92" s="3">
        <v>1573.0000000000002</v>
      </c>
      <c r="J92" s="4">
        <v>1176.9166467399868</v>
      </c>
      <c r="K92" s="4">
        <v>898.4958722236363</v>
      </c>
      <c r="L92" s="3">
        <v>1.3</v>
      </c>
      <c r="M92" s="11">
        <v>945.69999999999993</v>
      </c>
    </row>
    <row r="93" spans="2:13" x14ac:dyDescent="0.25">
      <c r="B93" t="s">
        <v>101</v>
      </c>
      <c r="C93" s="3" t="s">
        <v>100</v>
      </c>
      <c r="D93" s="3" t="s">
        <v>175</v>
      </c>
      <c r="E93" s="3" t="str">
        <f t="shared" si="1"/>
        <v>NXV180 0,84</v>
      </c>
      <c r="F93" s="3">
        <v>1800</v>
      </c>
      <c r="G93" s="3">
        <v>840</v>
      </c>
      <c r="H93" s="3">
        <v>45</v>
      </c>
      <c r="I93" s="3">
        <v>1716</v>
      </c>
      <c r="J93" s="4">
        <v>1283.9090691708946</v>
      </c>
      <c r="K93" s="4">
        <v>980.17731515305763</v>
      </c>
      <c r="L93" s="3">
        <v>1.3</v>
      </c>
      <c r="M93" s="11">
        <v>1018.08</v>
      </c>
    </row>
    <row r="94" spans="2:13" x14ac:dyDescent="0.25">
      <c r="B94" t="s">
        <v>101</v>
      </c>
      <c r="C94" s="3" t="s">
        <v>100</v>
      </c>
      <c r="D94" s="3" t="s">
        <v>176</v>
      </c>
      <c r="E94" s="3" t="str">
        <f t="shared" si="1"/>
        <v>NXV180 0,91</v>
      </c>
      <c r="F94" s="3">
        <v>1800</v>
      </c>
      <c r="G94" s="3">
        <v>910</v>
      </c>
      <c r="H94" s="3">
        <v>45</v>
      </c>
      <c r="I94" s="3">
        <v>1859</v>
      </c>
      <c r="J94" s="4">
        <v>1390.9014916018027</v>
      </c>
      <c r="K94" s="4">
        <v>1061.8587580824792</v>
      </c>
      <c r="L94" s="3">
        <v>1.3</v>
      </c>
      <c r="M94" s="11">
        <v>1090.4599999999998</v>
      </c>
    </row>
    <row r="95" spans="2:13" x14ac:dyDescent="0.25">
      <c r="B95" t="s">
        <v>101</v>
      </c>
      <c r="C95" s="3" t="s">
        <v>100</v>
      </c>
      <c r="D95" s="3" t="s">
        <v>177</v>
      </c>
      <c r="E95" s="3" t="str">
        <f t="shared" si="1"/>
        <v>NXV180 0,98</v>
      </c>
      <c r="F95" s="3">
        <v>1800</v>
      </c>
      <c r="G95" s="3">
        <v>980</v>
      </c>
      <c r="H95" s="3">
        <v>45</v>
      </c>
      <c r="I95" s="3">
        <v>2001.9999999999998</v>
      </c>
      <c r="J95" s="4">
        <v>1497.8939140327104</v>
      </c>
      <c r="K95" s="4">
        <v>1143.5402010119005</v>
      </c>
      <c r="L95" s="3">
        <v>1.3</v>
      </c>
      <c r="M95" s="11">
        <v>1162.8399999999999</v>
      </c>
    </row>
    <row r="96" spans="2:13" x14ac:dyDescent="0.25">
      <c r="B96" t="s">
        <v>101</v>
      </c>
      <c r="C96" s="3" t="s">
        <v>100</v>
      </c>
      <c r="D96" s="3" t="s">
        <v>178</v>
      </c>
      <c r="E96" s="3" t="str">
        <f t="shared" si="1"/>
        <v>NXV180 1,05</v>
      </c>
      <c r="F96" s="3">
        <v>1800</v>
      </c>
      <c r="G96" s="3">
        <v>1050</v>
      </c>
      <c r="H96" s="3">
        <v>45</v>
      </c>
      <c r="I96" s="3">
        <v>2145</v>
      </c>
      <c r="J96" s="4">
        <v>1604.8863364636184</v>
      </c>
      <c r="K96" s="4">
        <v>1225.2216439413221</v>
      </c>
      <c r="L96" s="3">
        <v>1.3</v>
      </c>
      <c r="M96" s="11">
        <v>1235.2199999999998</v>
      </c>
    </row>
    <row r="97" spans="2:13" x14ac:dyDescent="0.25">
      <c r="B97" t="s">
        <v>101</v>
      </c>
      <c r="C97" s="3" t="s">
        <v>100</v>
      </c>
      <c r="D97" s="3" t="s">
        <v>179</v>
      </c>
      <c r="E97" s="3" t="str">
        <f t="shared" si="1"/>
        <v>NXV180 1,12</v>
      </c>
      <c r="F97" s="3">
        <v>1800</v>
      </c>
      <c r="G97" s="3">
        <v>1120</v>
      </c>
      <c r="H97" s="3">
        <v>45</v>
      </c>
      <c r="I97" s="3">
        <v>2288</v>
      </c>
      <c r="J97" s="4">
        <v>1711.8787588945263</v>
      </c>
      <c r="K97" s="4">
        <v>1306.9030868707437</v>
      </c>
      <c r="L97" s="3">
        <v>1.3</v>
      </c>
      <c r="M97" s="11">
        <v>1307.5999999999999</v>
      </c>
    </row>
    <row r="98" spans="2:13" x14ac:dyDescent="0.25">
      <c r="B98" t="s">
        <v>101</v>
      </c>
      <c r="C98" s="3" t="s">
        <v>100</v>
      </c>
      <c r="D98" s="3" t="s">
        <v>180</v>
      </c>
      <c r="E98" s="3" t="str">
        <f t="shared" si="1"/>
        <v>NXV180 1,19</v>
      </c>
      <c r="F98" s="3">
        <v>1800</v>
      </c>
      <c r="G98" s="3">
        <v>1190</v>
      </c>
      <c r="H98" s="3">
        <v>45</v>
      </c>
      <c r="I98" s="3">
        <v>2431</v>
      </c>
      <c r="J98" s="4">
        <v>1818.871181325434</v>
      </c>
      <c r="K98" s="4">
        <v>1388.584529800165</v>
      </c>
      <c r="L98" s="3">
        <v>1.3</v>
      </c>
      <c r="M98" s="11">
        <v>1379.98</v>
      </c>
    </row>
    <row r="99" spans="2:13" x14ac:dyDescent="0.25">
      <c r="B99" t="s">
        <v>101</v>
      </c>
      <c r="C99" s="3" t="s">
        <v>100</v>
      </c>
      <c r="D99" s="3" t="s">
        <v>181</v>
      </c>
      <c r="E99" s="3" t="str">
        <f t="shared" si="1"/>
        <v>NXV180 1,26</v>
      </c>
      <c r="F99" s="3">
        <v>1800</v>
      </c>
      <c r="G99" s="3">
        <v>1260</v>
      </c>
      <c r="H99" s="3">
        <v>45</v>
      </c>
      <c r="I99" s="3">
        <v>2574</v>
      </c>
      <c r="J99" s="4">
        <v>1925.8636037563422</v>
      </c>
      <c r="K99" s="4">
        <v>1470.2659727295866</v>
      </c>
      <c r="L99" s="3">
        <v>1.3</v>
      </c>
      <c r="M99" s="11">
        <v>1452.36</v>
      </c>
    </row>
    <row r="100" spans="2:13" x14ac:dyDescent="0.25">
      <c r="B100" t="s">
        <v>101</v>
      </c>
      <c r="C100" s="3" t="s">
        <v>100</v>
      </c>
      <c r="D100" s="3" t="s">
        <v>182</v>
      </c>
      <c r="E100" s="3" t="str">
        <f t="shared" si="1"/>
        <v>NXV180 1,33</v>
      </c>
      <c r="F100" s="3">
        <v>1800</v>
      </c>
      <c r="G100" s="3">
        <v>1330</v>
      </c>
      <c r="H100" s="3">
        <v>45</v>
      </c>
      <c r="I100" s="3">
        <v>2717</v>
      </c>
      <c r="J100" s="4">
        <v>2032.8560261872499</v>
      </c>
      <c r="K100" s="4">
        <v>1551.9474156590079</v>
      </c>
      <c r="L100" s="3">
        <v>1.3</v>
      </c>
      <c r="M100" s="11">
        <v>1524.7399999999998</v>
      </c>
    </row>
    <row r="101" spans="2:13" x14ac:dyDescent="0.25">
      <c r="B101" t="s">
        <v>101</v>
      </c>
      <c r="C101" s="3" t="s">
        <v>100</v>
      </c>
      <c r="D101" s="3" t="s">
        <v>183</v>
      </c>
      <c r="E101" s="3" t="str">
        <f t="shared" si="1"/>
        <v>NXV180 1,40</v>
      </c>
      <c r="F101" s="3">
        <v>1800</v>
      </c>
      <c r="G101" s="3">
        <v>1400</v>
      </c>
      <c r="H101" s="3">
        <v>45</v>
      </c>
      <c r="I101" s="3">
        <v>2860</v>
      </c>
      <c r="J101" s="4">
        <v>2139.8484486181578</v>
      </c>
      <c r="K101" s="4">
        <v>1633.6288585884295</v>
      </c>
      <c r="L101" s="3">
        <v>1.3</v>
      </c>
      <c r="M101" s="11">
        <v>1597.12</v>
      </c>
    </row>
    <row r="102" spans="2:13" x14ac:dyDescent="0.25">
      <c r="B102" t="s">
        <v>101</v>
      </c>
      <c r="C102" s="3" t="s">
        <v>100</v>
      </c>
      <c r="D102" s="3" t="s">
        <v>184</v>
      </c>
      <c r="E102" s="3" t="str">
        <f t="shared" si="1"/>
        <v>NXV180 1,47</v>
      </c>
      <c r="F102" s="3">
        <v>1800</v>
      </c>
      <c r="G102" s="3">
        <v>1470</v>
      </c>
      <c r="H102" s="3">
        <v>45</v>
      </c>
      <c r="I102" s="3">
        <v>3003</v>
      </c>
      <c r="J102" s="4">
        <v>2246.8408710490658</v>
      </c>
      <c r="K102" s="4">
        <v>1715.310301517851</v>
      </c>
      <c r="L102" s="3">
        <v>1.3</v>
      </c>
      <c r="M102" s="11">
        <v>1669.5</v>
      </c>
    </row>
    <row r="103" spans="2:13" x14ac:dyDescent="0.25">
      <c r="B103" t="s">
        <v>101</v>
      </c>
      <c r="C103" s="3" t="s">
        <v>100</v>
      </c>
      <c r="D103" s="3" t="s">
        <v>185</v>
      </c>
      <c r="E103" s="3" t="str">
        <f t="shared" si="1"/>
        <v>NXV180 1,54</v>
      </c>
      <c r="F103" s="3">
        <v>1800</v>
      </c>
      <c r="G103" s="3">
        <v>1540</v>
      </c>
      <c r="H103" s="3">
        <v>45</v>
      </c>
      <c r="I103" s="3">
        <v>3146.0000000000005</v>
      </c>
      <c r="J103" s="4">
        <v>2353.8332934799737</v>
      </c>
      <c r="K103" s="4">
        <v>1796.9917444472726</v>
      </c>
      <c r="L103" s="3">
        <v>1.3</v>
      </c>
      <c r="M103" s="11">
        <v>1741.8799999999999</v>
      </c>
    </row>
    <row r="104" spans="2:13" x14ac:dyDescent="0.25">
      <c r="B104" t="s">
        <v>101</v>
      </c>
      <c r="C104" s="3" t="s">
        <v>100</v>
      </c>
      <c r="D104" s="3" t="s">
        <v>186</v>
      </c>
      <c r="E104" s="3" t="str">
        <f t="shared" si="1"/>
        <v>NXV180 1,61</v>
      </c>
      <c r="F104" s="3">
        <v>1800</v>
      </c>
      <c r="G104" s="3">
        <v>1610</v>
      </c>
      <c r="H104" s="3">
        <v>45</v>
      </c>
      <c r="I104" s="3">
        <v>3288.9999999999995</v>
      </c>
      <c r="J104" s="4">
        <v>2460.8257159108812</v>
      </c>
      <c r="K104" s="4">
        <v>1878.6731873766937</v>
      </c>
      <c r="L104" s="3">
        <v>1.3</v>
      </c>
      <c r="M104" s="11">
        <v>1814.2599999999998</v>
      </c>
    </row>
    <row r="105" spans="2:13" x14ac:dyDescent="0.25">
      <c r="B105" t="s">
        <v>101</v>
      </c>
      <c r="C105" s="3" t="s">
        <v>100</v>
      </c>
      <c r="D105" s="3" t="s">
        <v>187</v>
      </c>
      <c r="E105" s="3" t="str">
        <f t="shared" si="1"/>
        <v>NXV180 1,68</v>
      </c>
      <c r="F105" s="3">
        <v>1800</v>
      </c>
      <c r="G105" s="3">
        <v>1680</v>
      </c>
      <c r="H105" s="3">
        <v>45</v>
      </c>
      <c r="I105" s="3">
        <v>3432</v>
      </c>
      <c r="J105" s="4">
        <v>2567.8181383417891</v>
      </c>
      <c r="K105" s="4">
        <v>1960.3546303061153</v>
      </c>
      <c r="L105" s="3">
        <v>1.3</v>
      </c>
      <c r="M105" s="11">
        <v>1886.6399999999999</v>
      </c>
    </row>
    <row r="106" spans="2:13" x14ac:dyDescent="0.25">
      <c r="B106" t="s">
        <v>101</v>
      </c>
      <c r="C106" s="3" t="s">
        <v>100</v>
      </c>
      <c r="D106" s="3" t="s">
        <v>188</v>
      </c>
      <c r="E106" s="3" t="str">
        <f t="shared" si="1"/>
        <v>NXV190 0,21</v>
      </c>
      <c r="F106" s="3">
        <v>1900</v>
      </c>
      <c r="G106" s="3">
        <v>210</v>
      </c>
      <c r="H106" s="3">
        <v>45</v>
      </c>
      <c r="I106" s="3">
        <v>444</v>
      </c>
      <c r="J106" s="4">
        <v>332.20024866659509</v>
      </c>
      <c r="K106" s="4">
        <v>253.61231231232961</v>
      </c>
      <c r="L106" s="3">
        <v>1.3</v>
      </c>
      <c r="M106" s="11">
        <v>376.97</v>
      </c>
    </row>
    <row r="107" spans="2:13" x14ac:dyDescent="0.25">
      <c r="B107" t="s">
        <v>101</v>
      </c>
      <c r="C107" s="3" t="s">
        <v>100</v>
      </c>
      <c r="D107" s="3" t="s">
        <v>189</v>
      </c>
      <c r="E107" s="3" t="str">
        <f t="shared" si="1"/>
        <v>NXV190 0,28</v>
      </c>
      <c r="F107" s="3">
        <v>1900</v>
      </c>
      <c r="G107" s="3">
        <v>280</v>
      </c>
      <c r="H107" s="3">
        <v>45</v>
      </c>
      <c r="I107" s="3">
        <v>592</v>
      </c>
      <c r="J107" s="4">
        <v>442.93366488879349</v>
      </c>
      <c r="K107" s="4">
        <v>338.14974974977281</v>
      </c>
      <c r="L107" s="3">
        <v>1.3</v>
      </c>
      <c r="M107" s="11">
        <v>452.17000000000007</v>
      </c>
    </row>
    <row r="108" spans="2:13" x14ac:dyDescent="0.25">
      <c r="B108" t="s">
        <v>101</v>
      </c>
      <c r="C108" s="3" t="s">
        <v>100</v>
      </c>
      <c r="D108" s="3" t="s">
        <v>190</v>
      </c>
      <c r="E108" s="3" t="str">
        <f t="shared" si="1"/>
        <v>NXV190 0,35</v>
      </c>
      <c r="F108" s="3">
        <v>1900</v>
      </c>
      <c r="G108" s="3">
        <v>350</v>
      </c>
      <c r="H108" s="3">
        <v>45</v>
      </c>
      <c r="I108" s="3">
        <v>740</v>
      </c>
      <c r="J108" s="4">
        <v>553.66708111099183</v>
      </c>
      <c r="K108" s="4">
        <v>422.68718718721601</v>
      </c>
      <c r="L108" s="3">
        <v>1.3</v>
      </c>
      <c r="M108" s="11">
        <v>527.37</v>
      </c>
    </row>
    <row r="109" spans="2:13" x14ac:dyDescent="0.25">
      <c r="B109" t="s">
        <v>101</v>
      </c>
      <c r="C109" s="3" t="s">
        <v>100</v>
      </c>
      <c r="D109" s="3" t="s">
        <v>191</v>
      </c>
      <c r="E109" s="3" t="str">
        <f t="shared" si="1"/>
        <v>NXV190 0,42</v>
      </c>
      <c r="F109" s="3">
        <v>1900</v>
      </c>
      <c r="G109" s="3">
        <v>420</v>
      </c>
      <c r="H109" s="3">
        <v>45</v>
      </c>
      <c r="I109" s="3">
        <v>888</v>
      </c>
      <c r="J109" s="4">
        <v>664.40049733319017</v>
      </c>
      <c r="K109" s="4">
        <v>507.22462462465921</v>
      </c>
      <c r="L109" s="3">
        <v>1.3</v>
      </c>
      <c r="M109" s="11">
        <v>602.57000000000005</v>
      </c>
    </row>
    <row r="110" spans="2:13" x14ac:dyDescent="0.25">
      <c r="B110" t="s">
        <v>101</v>
      </c>
      <c r="C110" s="3" t="s">
        <v>100</v>
      </c>
      <c r="D110" s="3" t="s">
        <v>192</v>
      </c>
      <c r="E110" s="3" t="str">
        <f t="shared" si="1"/>
        <v>NXV190 0,49</v>
      </c>
      <c r="F110" s="3">
        <v>1900</v>
      </c>
      <c r="G110" s="3">
        <v>490</v>
      </c>
      <c r="H110" s="3">
        <v>45</v>
      </c>
      <c r="I110" s="3">
        <v>1036</v>
      </c>
      <c r="J110" s="4">
        <v>775.13391355538852</v>
      </c>
      <c r="K110" s="4">
        <v>591.76206206210236</v>
      </c>
      <c r="L110" s="3">
        <v>1.3</v>
      </c>
      <c r="M110" s="11">
        <v>677.77</v>
      </c>
    </row>
    <row r="111" spans="2:13" x14ac:dyDescent="0.25">
      <c r="B111" t="s">
        <v>101</v>
      </c>
      <c r="C111" s="3" t="s">
        <v>100</v>
      </c>
      <c r="D111" s="3" t="s">
        <v>193</v>
      </c>
      <c r="E111" s="3" t="str">
        <f t="shared" si="1"/>
        <v>NXV190 0,56</v>
      </c>
      <c r="F111" s="3">
        <v>1900</v>
      </c>
      <c r="G111" s="3">
        <v>560</v>
      </c>
      <c r="H111" s="3">
        <v>45</v>
      </c>
      <c r="I111" s="3">
        <v>1184</v>
      </c>
      <c r="J111" s="4">
        <v>885.86732977758697</v>
      </c>
      <c r="K111" s="4">
        <v>676.29949949954562</v>
      </c>
      <c r="L111" s="3">
        <v>1.3</v>
      </c>
      <c r="M111" s="11">
        <v>752.97</v>
      </c>
    </row>
    <row r="112" spans="2:13" x14ac:dyDescent="0.25">
      <c r="B112" t="s">
        <v>101</v>
      </c>
      <c r="C112" s="3" t="s">
        <v>100</v>
      </c>
      <c r="D112" s="3" t="s">
        <v>194</v>
      </c>
      <c r="E112" s="3" t="str">
        <f t="shared" si="1"/>
        <v>NXV190 0,63</v>
      </c>
      <c r="F112" s="3">
        <v>1900</v>
      </c>
      <c r="G112" s="3">
        <v>630</v>
      </c>
      <c r="H112" s="3">
        <v>45</v>
      </c>
      <c r="I112" s="3">
        <v>1332</v>
      </c>
      <c r="J112" s="4">
        <v>996.60074599978532</v>
      </c>
      <c r="K112" s="4">
        <v>760.83693693698888</v>
      </c>
      <c r="L112" s="3">
        <v>1.3</v>
      </c>
      <c r="M112" s="11">
        <v>828.17000000000007</v>
      </c>
    </row>
    <row r="113" spans="2:13" x14ac:dyDescent="0.25">
      <c r="B113" t="s">
        <v>101</v>
      </c>
      <c r="C113" s="3" t="s">
        <v>100</v>
      </c>
      <c r="D113" s="3" t="s">
        <v>195</v>
      </c>
      <c r="E113" s="3" t="str">
        <f t="shared" si="1"/>
        <v>NXV190 0,70</v>
      </c>
      <c r="F113" s="3">
        <v>1900</v>
      </c>
      <c r="G113" s="3">
        <v>700</v>
      </c>
      <c r="H113" s="3">
        <v>45</v>
      </c>
      <c r="I113" s="3">
        <v>1480</v>
      </c>
      <c r="J113" s="4">
        <v>1107.3341622219837</v>
      </c>
      <c r="K113" s="4">
        <v>845.37437437443202</v>
      </c>
      <c r="L113" s="3">
        <v>1.3</v>
      </c>
      <c r="M113" s="11">
        <v>903.37</v>
      </c>
    </row>
    <row r="114" spans="2:13" x14ac:dyDescent="0.25">
      <c r="B114" t="s">
        <v>101</v>
      </c>
      <c r="C114" s="3" t="s">
        <v>100</v>
      </c>
      <c r="D114" s="3" t="s">
        <v>196</v>
      </c>
      <c r="E114" s="3" t="str">
        <f t="shared" si="1"/>
        <v>NXV190 0,77</v>
      </c>
      <c r="F114" s="3">
        <v>1900</v>
      </c>
      <c r="G114" s="3">
        <v>770</v>
      </c>
      <c r="H114" s="3">
        <v>45</v>
      </c>
      <c r="I114" s="3">
        <v>1628.0000000000002</v>
      </c>
      <c r="J114" s="4">
        <v>1218.0675784441821</v>
      </c>
      <c r="K114" s="4">
        <v>929.91181181187528</v>
      </c>
      <c r="L114" s="3">
        <v>1.3</v>
      </c>
      <c r="M114" s="11">
        <v>978.57</v>
      </c>
    </row>
    <row r="115" spans="2:13" x14ac:dyDescent="0.25">
      <c r="B115" t="s">
        <v>101</v>
      </c>
      <c r="C115" s="3" t="s">
        <v>100</v>
      </c>
      <c r="D115" s="3" t="s">
        <v>197</v>
      </c>
      <c r="E115" s="3" t="str">
        <f t="shared" si="1"/>
        <v>NXV190 0,84</v>
      </c>
      <c r="F115" s="3">
        <v>1900</v>
      </c>
      <c r="G115" s="3">
        <v>840</v>
      </c>
      <c r="H115" s="3">
        <v>45</v>
      </c>
      <c r="I115" s="3">
        <v>1776</v>
      </c>
      <c r="J115" s="4">
        <v>1328.8009946663803</v>
      </c>
      <c r="K115" s="4">
        <v>1014.4492492493184</v>
      </c>
      <c r="L115" s="3">
        <v>1.3</v>
      </c>
      <c r="M115" s="11">
        <v>1053.77</v>
      </c>
    </row>
    <row r="116" spans="2:13" x14ac:dyDescent="0.25">
      <c r="B116" t="s">
        <v>101</v>
      </c>
      <c r="C116" s="3" t="s">
        <v>100</v>
      </c>
      <c r="D116" s="3" t="s">
        <v>198</v>
      </c>
      <c r="E116" s="3" t="str">
        <f t="shared" si="1"/>
        <v>NXV190 0,91</v>
      </c>
      <c r="F116" s="3">
        <v>1900</v>
      </c>
      <c r="G116" s="3">
        <v>910</v>
      </c>
      <c r="H116" s="3">
        <v>45</v>
      </c>
      <c r="I116" s="3">
        <v>1924</v>
      </c>
      <c r="J116" s="4">
        <v>1439.5344108885788</v>
      </c>
      <c r="K116" s="4">
        <v>1098.9866866867617</v>
      </c>
      <c r="L116" s="3">
        <v>1.3</v>
      </c>
      <c r="M116" s="11">
        <v>1128.97</v>
      </c>
    </row>
    <row r="117" spans="2:13" x14ac:dyDescent="0.25">
      <c r="B117" t="s">
        <v>101</v>
      </c>
      <c r="C117" s="3" t="s">
        <v>100</v>
      </c>
      <c r="D117" s="3" t="s">
        <v>199</v>
      </c>
      <c r="E117" s="3" t="str">
        <f t="shared" si="1"/>
        <v>NXV190 0,98</v>
      </c>
      <c r="F117" s="3">
        <v>1900</v>
      </c>
      <c r="G117" s="3">
        <v>980</v>
      </c>
      <c r="H117" s="3">
        <v>45</v>
      </c>
      <c r="I117" s="3">
        <v>2072</v>
      </c>
      <c r="J117" s="4">
        <v>1550.267827110777</v>
      </c>
      <c r="K117" s="4">
        <v>1183.5241241242047</v>
      </c>
      <c r="L117" s="3">
        <v>1.3</v>
      </c>
      <c r="M117" s="11">
        <v>1204.1699999999998</v>
      </c>
    </row>
    <row r="118" spans="2:13" x14ac:dyDescent="0.25">
      <c r="B118" t="s">
        <v>101</v>
      </c>
      <c r="C118" s="3" t="s">
        <v>100</v>
      </c>
      <c r="D118" s="3" t="s">
        <v>200</v>
      </c>
      <c r="E118" s="3" t="str">
        <f t="shared" si="1"/>
        <v>NXV190 1,05</v>
      </c>
      <c r="F118" s="3">
        <v>1900</v>
      </c>
      <c r="G118" s="3">
        <v>1050</v>
      </c>
      <c r="H118" s="3">
        <v>45</v>
      </c>
      <c r="I118" s="3">
        <v>2220</v>
      </c>
      <c r="J118" s="4">
        <v>1661.0012433329755</v>
      </c>
      <c r="K118" s="4">
        <v>1268.061561561648</v>
      </c>
      <c r="L118" s="3">
        <v>1.3</v>
      </c>
      <c r="M118" s="11">
        <v>1279.3699999999999</v>
      </c>
    </row>
    <row r="119" spans="2:13" x14ac:dyDescent="0.25">
      <c r="B119" t="s">
        <v>101</v>
      </c>
      <c r="C119" s="3" t="s">
        <v>100</v>
      </c>
      <c r="D119" s="3" t="s">
        <v>201</v>
      </c>
      <c r="E119" s="3" t="str">
        <f t="shared" si="1"/>
        <v>NXV190 1,12</v>
      </c>
      <c r="F119" s="3">
        <v>1900</v>
      </c>
      <c r="G119" s="3">
        <v>1120</v>
      </c>
      <c r="H119" s="3">
        <v>45</v>
      </c>
      <c r="I119" s="3">
        <v>2368</v>
      </c>
      <c r="J119" s="4">
        <v>1771.7346595551739</v>
      </c>
      <c r="K119" s="4">
        <v>1352.5989989990912</v>
      </c>
      <c r="L119" s="3">
        <v>1.3</v>
      </c>
      <c r="M119" s="11">
        <v>1354.57</v>
      </c>
    </row>
    <row r="120" spans="2:13" x14ac:dyDescent="0.25">
      <c r="B120" t="s">
        <v>101</v>
      </c>
      <c r="C120" s="3" t="s">
        <v>100</v>
      </c>
      <c r="D120" s="3" t="s">
        <v>202</v>
      </c>
      <c r="E120" s="3" t="str">
        <f t="shared" si="1"/>
        <v>NXV190 1,19</v>
      </c>
      <c r="F120" s="3">
        <v>1900</v>
      </c>
      <c r="G120" s="3">
        <v>1190</v>
      </c>
      <c r="H120" s="3">
        <v>45</v>
      </c>
      <c r="I120" s="3">
        <v>2516</v>
      </c>
      <c r="J120" s="4">
        <v>1882.4680757773722</v>
      </c>
      <c r="K120" s="4">
        <v>1437.1364364365345</v>
      </c>
      <c r="L120" s="3">
        <v>1.3</v>
      </c>
      <c r="M120" s="11">
        <v>1429.77</v>
      </c>
    </row>
    <row r="121" spans="2:13" x14ac:dyDescent="0.25">
      <c r="B121" t="s">
        <v>101</v>
      </c>
      <c r="C121" s="3" t="s">
        <v>100</v>
      </c>
      <c r="D121" s="3" t="s">
        <v>203</v>
      </c>
      <c r="E121" s="3" t="str">
        <f t="shared" si="1"/>
        <v>NXV190 1,26</v>
      </c>
      <c r="F121" s="3">
        <v>1900</v>
      </c>
      <c r="G121" s="3">
        <v>1260</v>
      </c>
      <c r="H121" s="3">
        <v>45</v>
      </c>
      <c r="I121" s="3">
        <v>2664</v>
      </c>
      <c r="J121" s="4">
        <v>1993.2014919995706</v>
      </c>
      <c r="K121" s="4">
        <v>1521.6738738739778</v>
      </c>
      <c r="L121" s="3">
        <v>1.3</v>
      </c>
      <c r="M121" s="11">
        <v>1504.97</v>
      </c>
    </row>
    <row r="122" spans="2:13" x14ac:dyDescent="0.25">
      <c r="B122" t="s">
        <v>101</v>
      </c>
      <c r="C122" s="3" t="s">
        <v>100</v>
      </c>
      <c r="D122" s="3" t="s">
        <v>204</v>
      </c>
      <c r="E122" s="3" t="str">
        <f t="shared" si="1"/>
        <v>NXV190 1,33</v>
      </c>
      <c r="F122" s="3">
        <v>1900</v>
      </c>
      <c r="G122" s="3">
        <v>1330</v>
      </c>
      <c r="H122" s="3">
        <v>45</v>
      </c>
      <c r="I122" s="3">
        <v>2812</v>
      </c>
      <c r="J122" s="4">
        <v>2103.9349082217686</v>
      </c>
      <c r="K122" s="4">
        <v>1606.2113113114208</v>
      </c>
      <c r="L122" s="3">
        <v>1.3</v>
      </c>
      <c r="M122" s="11">
        <v>1580.1699999999998</v>
      </c>
    </row>
    <row r="123" spans="2:13" x14ac:dyDescent="0.25">
      <c r="B123" t="s">
        <v>101</v>
      </c>
      <c r="C123" s="3" t="s">
        <v>100</v>
      </c>
      <c r="D123" s="3" t="s">
        <v>205</v>
      </c>
      <c r="E123" s="3" t="str">
        <f t="shared" si="1"/>
        <v>NXV190 1,40</v>
      </c>
      <c r="F123" s="3">
        <v>1900</v>
      </c>
      <c r="G123" s="3">
        <v>1400</v>
      </c>
      <c r="H123" s="3">
        <v>45</v>
      </c>
      <c r="I123" s="3">
        <v>2960</v>
      </c>
      <c r="J123" s="4">
        <v>2214.6683244439673</v>
      </c>
      <c r="K123" s="4">
        <v>1690.748748748864</v>
      </c>
      <c r="L123" s="3">
        <v>1.3</v>
      </c>
      <c r="M123" s="11">
        <v>1655.37</v>
      </c>
    </row>
    <row r="124" spans="2:13" x14ac:dyDescent="0.25">
      <c r="B124" t="s">
        <v>101</v>
      </c>
      <c r="C124" s="3" t="s">
        <v>100</v>
      </c>
      <c r="D124" s="3" t="s">
        <v>206</v>
      </c>
      <c r="E124" s="3" t="str">
        <f t="shared" si="1"/>
        <v>NXV190 1,47</v>
      </c>
      <c r="F124" s="3">
        <v>1900</v>
      </c>
      <c r="G124" s="3">
        <v>1470</v>
      </c>
      <c r="H124" s="3">
        <v>45</v>
      </c>
      <c r="I124" s="3">
        <v>3108</v>
      </c>
      <c r="J124" s="4">
        <v>2325.401740666166</v>
      </c>
      <c r="K124" s="4">
        <v>1775.2861861863073</v>
      </c>
      <c r="L124" s="3">
        <v>1.3</v>
      </c>
      <c r="M124" s="11">
        <v>1730.57</v>
      </c>
    </row>
    <row r="125" spans="2:13" x14ac:dyDescent="0.25">
      <c r="B125" t="s">
        <v>101</v>
      </c>
      <c r="C125" s="3" t="s">
        <v>100</v>
      </c>
      <c r="D125" s="3" t="s">
        <v>207</v>
      </c>
      <c r="E125" s="3" t="str">
        <f t="shared" si="1"/>
        <v>NXV190 1,54</v>
      </c>
      <c r="F125" s="3">
        <v>1900</v>
      </c>
      <c r="G125" s="3">
        <v>1540</v>
      </c>
      <c r="H125" s="3">
        <v>45</v>
      </c>
      <c r="I125" s="3">
        <v>3256.0000000000005</v>
      </c>
      <c r="J125" s="4">
        <v>2436.1351568883642</v>
      </c>
      <c r="K125" s="4">
        <v>1859.8236236237506</v>
      </c>
      <c r="L125" s="3">
        <v>1.3</v>
      </c>
      <c r="M125" s="11">
        <v>1805.77</v>
      </c>
    </row>
    <row r="126" spans="2:13" x14ac:dyDescent="0.25">
      <c r="B126" t="s">
        <v>101</v>
      </c>
      <c r="C126" s="3" t="s">
        <v>100</v>
      </c>
      <c r="D126" s="3" t="s">
        <v>208</v>
      </c>
      <c r="E126" s="3" t="str">
        <f t="shared" si="1"/>
        <v>NXV190 1,61</v>
      </c>
      <c r="F126" s="3">
        <v>1900</v>
      </c>
      <c r="G126" s="3">
        <v>1610</v>
      </c>
      <c r="H126" s="3">
        <v>45</v>
      </c>
      <c r="I126" s="3">
        <v>3403.9999999999995</v>
      </c>
      <c r="J126" s="4">
        <v>2546.868573110562</v>
      </c>
      <c r="K126" s="4">
        <v>1944.3610610611936</v>
      </c>
      <c r="L126" s="3">
        <v>1.3</v>
      </c>
      <c r="M126" s="11">
        <v>1880.97</v>
      </c>
    </row>
    <row r="127" spans="2:13" x14ac:dyDescent="0.25">
      <c r="B127" t="s">
        <v>101</v>
      </c>
      <c r="C127" s="3" t="s">
        <v>100</v>
      </c>
      <c r="D127" s="3" t="s">
        <v>209</v>
      </c>
      <c r="E127" s="3" t="str">
        <f t="shared" si="1"/>
        <v>NXV190 1,68</v>
      </c>
      <c r="F127" s="3">
        <v>1900</v>
      </c>
      <c r="G127" s="3">
        <v>1680</v>
      </c>
      <c r="H127" s="3">
        <v>45</v>
      </c>
      <c r="I127" s="3">
        <v>3552</v>
      </c>
      <c r="J127" s="4">
        <v>2657.6019893327607</v>
      </c>
      <c r="K127" s="4">
        <v>2028.8984984986369</v>
      </c>
      <c r="L127" s="3">
        <v>1.3</v>
      </c>
      <c r="M127" s="11">
        <v>1956.17</v>
      </c>
    </row>
    <row r="128" spans="2:13" x14ac:dyDescent="0.25">
      <c r="B128" t="s">
        <v>101</v>
      </c>
      <c r="C128" s="3" t="s">
        <v>100</v>
      </c>
      <c r="D128" s="3" t="s">
        <v>72</v>
      </c>
      <c r="E128" s="3" t="str">
        <f t="shared" si="1"/>
        <v>NXV200 0,21</v>
      </c>
      <c r="F128" s="3">
        <v>2000</v>
      </c>
      <c r="G128" s="3">
        <v>210</v>
      </c>
      <c r="H128" s="3">
        <v>45</v>
      </c>
      <c r="I128" s="3">
        <v>459</v>
      </c>
      <c r="J128" s="4">
        <v>343.42323004046659</v>
      </c>
      <c r="K128" s="4">
        <v>262.18029583639481</v>
      </c>
      <c r="L128" s="3">
        <v>1.3</v>
      </c>
      <c r="M128" s="11">
        <v>387.24</v>
      </c>
    </row>
    <row r="129" spans="2:13" x14ac:dyDescent="0.25">
      <c r="B129" t="s">
        <v>101</v>
      </c>
      <c r="C129" s="3" t="s">
        <v>100</v>
      </c>
      <c r="D129" s="3" t="s">
        <v>80</v>
      </c>
      <c r="E129" s="3" t="str">
        <f t="shared" si="1"/>
        <v>NXV200 0,28</v>
      </c>
      <c r="F129" s="3">
        <v>2000</v>
      </c>
      <c r="G129" s="3">
        <v>280</v>
      </c>
      <c r="H129" s="3">
        <v>45</v>
      </c>
      <c r="I129" s="3">
        <v>612</v>
      </c>
      <c r="J129" s="4">
        <v>457.89764005395546</v>
      </c>
      <c r="K129" s="4">
        <v>349.57372778185976</v>
      </c>
      <c r="L129" s="3">
        <v>1.3</v>
      </c>
      <c r="M129" s="11">
        <v>465.28000000000009</v>
      </c>
    </row>
    <row r="130" spans="2:13" x14ac:dyDescent="0.25">
      <c r="B130" t="s">
        <v>101</v>
      </c>
      <c r="C130" s="3" t="s">
        <v>100</v>
      </c>
      <c r="D130" s="3" t="s">
        <v>85</v>
      </c>
      <c r="E130" s="3" t="str">
        <f t="shared" si="1"/>
        <v>NXV200 0,35</v>
      </c>
      <c r="F130" s="3">
        <v>2000</v>
      </c>
      <c r="G130" s="3">
        <v>350</v>
      </c>
      <c r="H130" s="3">
        <v>45</v>
      </c>
      <c r="I130" s="3">
        <v>765</v>
      </c>
      <c r="J130" s="4">
        <v>572.37205006744432</v>
      </c>
      <c r="K130" s="4">
        <v>436.96715972732466</v>
      </c>
      <c r="L130" s="3">
        <v>1.3</v>
      </c>
      <c r="M130" s="11">
        <v>543.32000000000005</v>
      </c>
    </row>
    <row r="131" spans="2:13" x14ac:dyDescent="0.25">
      <c r="B131" t="s">
        <v>101</v>
      </c>
      <c r="C131" s="3" t="s">
        <v>100</v>
      </c>
      <c r="D131" s="3" t="s">
        <v>87</v>
      </c>
      <c r="E131" s="3" t="str">
        <f t="shared" si="1"/>
        <v>NXV200 0,42</v>
      </c>
      <c r="F131" s="3">
        <v>2000</v>
      </c>
      <c r="G131" s="3">
        <v>420</v>
      </c>
      <c r="H131" s="3">
        <v>45</v>
      </c>
      <c r="I131" s="3">
        <v>918</v>
      </c>
      <c r="J131" s="4">
        <v>686.84646008093318</v>
      </c>
      <c r="K131" s="4">
        <v>524.36059167278961</v>
      </c>
      <c r="L131" s="3">
        <v>1.3</v>
      </c>
      <c r="M131" s="11">
        <v>621.36</v>
      </c>
    </row>
    <row r="132" spans="2:13" x14ac:dyDescent="0.25">
      <c r="B132" t="s">
        <v>101</v>
      </c>
      <c r="C132" s="3" t="s">
        <v>100</v>
      </c>
      <c r="D132" s="3" t="s">
        <v>89</v>
      </c>
      <c r="E132" s="3" t="str">
        <f t="shared" si="1"/>
        <v>NXV200 0,49</v>
      </c>
      <c r="F132" s="3">
        <v>2000</v>
      </c>
      <c r="G132" s="3">
        <v>490</v>
      </c>
      <c r="H132" s="3">
        <v>45</v>
      </c>
      <c r="I132" s="3">
        <v>1071</v>
      </c>
      <c r="J132" s="4">
        <v>801.32087009442205</v>
      </c>
      <c r="K132" s="4">
        <v>611.75402361825445</v>
      </c>
      <c r="L132" s="3">
        <v>1.3</v>
      </c>
      <c r="M132" s="11">
        <v>699.40000000000009</v>
      </c>
    </row>
    <row r="133" spans="2:13" x14ac:dyDescent="0.25">
      <c r="B133" t="s">
        <v>101</v>
      </c>
      <c r="C133" s="3" t="s">
        <v>100</v>
      </c>
      <c r="D133" s="3" t="s">
        <v>210</v>
      </c>
      <c r="E133" s="3" t="str">
        <f t="shared" si="1"/>
        <v>NXV200 0,56</v>
      </c>
      <c r="F133" s="3">
        <v>2000</v>
      </c>
      <c r="G133" s="3">
        <v>560</v>
      </c>
      <c r="H133" s="3">
        <v>45</v>
      </c>
      <c r="I133" s="3">
        <v>1224</v>
      </c>
      <c r="J133" s="4">
        <v>915.79528010791091</v>
      </c>
      <c r="K133" s="4">
        <v>699.14745556371952</v>
      </c>
      <c r="L133" s="3">
        <v>1.3</v>
      </c>
      <c r="M133" s="11">
        <v>777.44</v>
      </c>
    </row>
    <row r="134" spans="2:13" x14ac:dyDescent="0.25">
      <c r="B134" t="s">
        <v>101</v>
      </c>
      <c r="C134" s="3" t="s">
        <v>100</v>
      </c>
      <c r="D134" s="3" t="s">
        <v>211</v>
      </c>
      <c r="E134" s="3" t="str">
        <f t="shared" si="1"/>
        <v>NXV200 0,63</v>
      </c>
      <c r="F134" s="3">
        <v>2000</v>
      </c>
      <c r="G134" s="3">
        <v>630</v>
      </c>
      <c r="H134" s="3">
        <v>45</v>
      </c>
      <c r="I134" s="3">
        <v>1377</v>
      </c>
      <c r="J134" s="4">
        <v>1030.2696901213999</v>
      </c>
      <c r="K134" s="4">
        <v>786.54088750918436</v>
      </c>
      <c r="L134" s="3">
        <v>1.3</v>
      </c>
      <c r="M134" s="11">
        <v>855.48</v>
      </c>
    </row>
    <row r="135" spans="2:13" x14ac:dyDescent="0.25">
      <c r="B135" t="s">
        <v>101</v>
      </c>
      <c r="C135" s="3" t="s">
        <v>100</v>
      </c>
      <c r="D135" s="3" t="s">
        <v>212</v>
      </c>
      <c r="E135" s="3" t="str">
        <f t="shared" si="1"/>
        <v>NXV200 0,70</v>
      </c>
      <c r="F135" s="3">
        <v>2000</v>
      </c>
      <c r="G135" s="3">
        <v>700</v>
      </c>
      <c r="H135" s="3">
        <v>45</v>
      </c>
      <c r="I135" s="3">
        <v>1530</v>
      </c>
      <c r="J135" s="4">
        <v>1144.7441001348886</v>
      </c>
      <c r="K135" s="4">
        <v>873.93431945464931</v>
      </c>
      <c r="L135" s="3">
        <v>1.3</v>
      </c>
      <c r="M135" s="11">
        <v>933.5200000000001</v>
      </c>
    </row>
    <row r="136" spans="2:13" x14ac:dyDescent="0.25">
      <c r="B136" t="s">
        <v>101</v>
      </c>
      <c r="C136" s="3" t="s">
        <v>100</v>
      </c>
      <c r="D136" s="3" t="s">
        <v>213</v>
      </c>
      <c r="E136" s="3" t="str">
        <f t="shared" ref="E136:E199" si="2">SUBSTITUTE(D136,"HX","NXV")</f>
        <v>NXV200 0,77</v>
      </c>
      <c r="F136" s="3">
        <v>2000</v>
      </c>
      <c r="G136" s="3">
        <v>770</v>
      </c>
      <c r="H136" s="3">
        <v>45</v>
      </c>
      <c r="I136" s="3">
        <v>1683.0000000000002</v>
      </c>
      <c r="J136" s="4">
        <v>1259.2185101483776</v>
      </c>
      <c r="K136" s="4">
        <v>961.32775140011427</v>
      </c>
      <c r="L136" s="3">
        <v>1.3</v>
      </c>
      <c r="M136" s="11">
        <v>1011.5600000000001</v>
      </c>
    </row>
    <row r="137" spans="2:13" x14ac:dyDescent="0.25">
      <c r="B137" t="s">
        <v>101</v>
      </c>
      <c r="C137" s="3" t="s">
        <v>100</v>
      </c>
      <c r="D137" s="3" t="s">
        <v>214</v>
      </c>
      <c r="E137" s="3" t="str">
        <f t="shared" si="2"/>
        <v>NXV200 0,84</v>
      </c>
      <c r="F137" s="3">
        <v>2000</v>
      </c>
      <c r="G137" s="3">
        <v>840</v>
      </c>
      <c r="H137" s="3">
        <v>45</v>
      </c>
      <c r="I137" s="3">
        <v>1836</v>
      </c>
      <c r="J137" s="4">
        <v>1373.6929201618664</v>
      </c>
      <c r="K137" s="4">
        <v>1048.7211833455792</v>
      </c>
      <c r="L137" s="3">
        <v>1.3</v>
      </c>
      <c r="M137" s="11">
        <v>1089.5999999999999</v>
      </c>
    </row>
    <row r="138" spans="2:13" x14ac:dyDescent="0.25">
      <c r="B138" t="s">
        <v>101</v>
      </c>
      <c r="C138" s="3" t="s">
        <v>100</v>
      </c>
      <c r="D138" s="3" t="s">
        <v>215</v>
      </c>
      <c r="E138" s="3" t="str">
        <f t="shared" si="2"/>
        <v>NXV200 0,91</v>
      </c>
      <c r="F138" s="3">
        <v>2000</v>
      </c>
      <c r="G138" s="3">
        <v>910</v>
      </c>
      <c r="H138" s="3">
        <v>45</v>
      </c>
      <c r="I138" s="3">
        <v>1989</v>
      </c>
      <c r="J138" s="4">
        <v>1488.1673301753553</v>
      </c>
      <c r="K138" s="4">
        <v>1136.1146152910442</v>
      </c>
      <c r="L138" s="3">
        <v>1.3</v>
      </c>
      <c r="M138" s="11">
        <v>1167.6400000000001</v>
      </c>
    </row>
    <row r="139" spans="2:13" x14ac:dyDescent="0.25">
      <c r="B139" t="s">
        <v>101</v>
      </c>
      <c r="C139" s="3" t="s">
        <v>100</v>
      </c>
      <c r="D139" s="3" t="s">
        <v>216</v>
      </c>
      <c r="E139" s="3" t="str">
        <f t="shared" si="2"/>
        <v>NXV200 0,98</v>
      </c>
      <c r="F139" s="3">
        <v>2000</v>
      </c>
      <c r="G139" s="3">
        <v>980</v>
      </c>
      <c r="H139" s="3">
        <v>45</v>
      </c>
      <c r="I139" s="3">
        <v>2142</v>
      </c>
      <c r="J139" s="4">
        <v>1602.6417401888441</v>
      </c>
      <c r="K139" s="4">
        <v>1223.5080472365089</v>
      </c>
      <c r="L139" s="3">
        <v>1.3</v>
      </c>
      <c r="M139" s="11">
        <v>1245.68</v>
      </c>
    </row>
    <row r="140" spans="2:13" x14ac:dyDescent="0.25">
      <c r="B140" t="s">
        <v>101</v>
      </c>
      <c r="C140" s="3" t="s">
        <v>100</v>
      </c>
      <c r="D140" s="3" t="s">
        <v>217</v>
      </c>
      <c r="E140" s="3" t="str">
        <f t="shared" si="2"/>
        <v>NXV200 1,05</v>
      </c>
      <c r="F140" s="3">
        <v>2000</v>
      </c>
      <c r="G140" s="3">
        <v>1050</v>
      </c>
      <c r="H140" s="3">
        <v>45</v>
      </c>
      <c r="I140" s="3">
        <v>2295</v>
      </c>
      <c r="J140" s="4">
        <v>1717.1161502023328</v>
      </c>
      <c r="K140" s="4">
        <v>1310.9014791819741</v>
      </c>
      <c r="L140" s="3">
        <v>1.3</v>
      </c>
      <c r="M140" s="11">
        <v>1323.72</v>
      </c>
    </row>
    <row r="141" spans="2:13" x14ac:dyDescent="0.25">
      <c r="B141" t="s">
        <v>101</v>
      </c>
      <c r="C141" s="3" t="s">
        <v>100</v>
      </c>
      <c r="D141" s="3" t="s">
        <v>218</v>
      </c>
      <c r="E141" s="3" t="str">
        <f t="shared" si="2"/>
        <v>NXV200 1,12</v>
      </c>
      <c r="F141" s="3">
        <v>2000</v>
      </c>
      <c r="G141" s="3">
        <v>1120</v>
      </c>
      <c r="H141" s="3">
        <v>45</v>
      </c>
      <c r="I141" s="3">
        <v>2448</v>
      </c>
      <c r="J141" s="4">
        <v>1831.5905602158218</v>
      </c>
      <c r="K141" s="4">
        <v>1398.294911127439</v>
      </c>
      <c r="L141" s="3">
        <v>1.3</v>
      </c>
      <c r="M141" s="11">
        <v>1401.76</v>
      </c>
    </row>
    <row r="142" spans="2:13" x14ac:dyDescent="0.25">
      <c r="B142" t="s">
        <v>101</v>
      </c>
      <c r="C142" s="3" t="s">
        <v>100</v>
      </c>
      <c r="D142" s="3" t="s">
        <v>219</v>
      </c>
      <c r="E142" s="3" t="str">
        <f t="shared" si="2"/>
        <v>NXV200 1,19</v>
      </c>
      <c r="F142" s="3">
        <v>2000</v>
      </c>
      <c r="G142" s="3">
        <v>1190</v>
      </c>
      <c r="H142" s="3">
        <v>45</v>
      </c>
      <c r="I142" s="3">
        <v>2601</v>
      </c>
      <c r="J142" s="4">
        <v>1946.0649702293106</v>
      </c>
      <c r="K142" s="4">
        <v>1485.6883430729038</v>
      </c>
      <c r="L142" s="3">
        <v>1.3</v>
      </c>
      <c r="M142" s="11">
        <v>1479.8</v>
      </c>
    </row>
    <row r="143" spans="2:13" x14ac:dyDescent="0.25">
      <c r="B143" t="s">
        <v>101</v>
      </c>
      <c r="C143" s="3" t="s">
        <v>100</v>
      </c>
      <c r="D143" s="3" t="s">
        <v>220</v>
      </c>
      <c r="E143" s="3" t="str">
        <f t="shared" si="2"/>
        <v>NXV200 1,26</v>
      </c>
      <c r="F143" s="3">
        <v>2000</v>
      </c>
      <c r="G143" s="3">
        <v>1260</v>
      </c>
      <c r="H143" s="3">
        <v>45</v>
      </c>
      <c r="I143" s="3">
        <v>2754</v>
      </c>
      <c r="J143" s="4">
        <v>2060.5393802427998</v>
      </c>
      <c r="K143" s="4">
        <v>1573.0817750183687</v>
      </c>
      <c r="L143" s="3">
        <v>1.3</v>
      </c>
      <c r="M143" s="11">
        <v>1557.84</v>
      </c>
    </row>
    <row r="144" spans="2:13" x14ac:dyDescent="0.25">
      <c r="B144" t="s">
        <v>101</v>
      </c>
      <c r="C144" s="3" t="s">
        <v>100</v>
      </c>
      <c r="D144" s="3" t="s">
        <v>221</v>
      </c>
      <c r="E144" s="3" t="str">
        <f t="shared" si="2"/>
        <v>NXV200 1,33</v>
      </c>
      <c r="F144" s="3">
        <v>2000</v>
      </c>
      <c r="G144" s="3">
        <v>1330</v>
      </c>
      <c r="H144" s="3">
        <v>45</v>
      </c>
      <c r="I144" s="3">
        <v>2907</v>
      </c>
      <c r="J144" s="4">
        <v>2175.0137902562883</v>
      </c>
      <c r="K144" s="4">
        <v>1660.4752069638337</v>
      </c>
      <c r="L144" s="3">
        <v>1.3</v>
      </c>
      <c r="M144" s="11">
        <v>1635.88</v>
      </c>
    </row>
    <row r="145" spans="2:13" x14ac:dyDescent="0.25">
      <c r="B145" t="s">
        <v>101</v>
      </c>
      <c r="C145" s="3" t="s">
        <v>100</v>
      </c>
      <c r="D145" s="3" t="s">
        <v>222</v>
      </c>
      <c r="E145" s="3" t="str">
        <f t="shared" si="2"/>
        <v>NXV200 1,40</v>
      </c>
      <c r="F145" s="3">
        <v>2000</v>
      </c>
      <c r="G145" s="3">
        <v>1400</v>
      </c>
      <c r="H145" s="3">
        <v>45</v>
      </c>
      <c r="I145" s="3">
        <v>3060</v>
      </c>
      <c r="J145" s="4">
        <v>2289.4882002697773</v>
      </c>
      <c r="K145" s="4">
        <v>1747.8686389092986</v>
      </c>
      <c r="L145" s="3">
        <v>1.3</v>
      </c>
      <c r="M145" s="11">
        <v>1713.92</v>
      </c>
    </row>
    <row r="146" spans="2:13" x14ac:dyDescent="0.25">
      <c r="B146" t="s">
        <v>101</v>
      </c>
      <c r="C146" s="3" t="s">
        <v>100</v>
      </c>
      <c r="D146" s="3" t="s">
        <v>223</v>
      </c>
      <c r="E146" s="3" t="str">
        <f t="shared" si="2"/>
        <v>NXV200 1,47</v>
      </c>
      <c r="F146" s="3">
        <v>2000</v>
      </c>
      <c r="G146" s="3">
        <v>1470</v>
      </c>
      <c r="H146" s="3">
        <v>45</v>
      </c>
      <c r="I146" s="3">
        <v>3213</v>
      </c>
      <c r="J146" s="4">
        <v>2403.9626102832663</v>
      </c>
      <c r="K146" s="4">
        <v>1835.2620708547636</v>
      </c>
      <c r="L146" s="3">
        <v>1.3</v>
      </c>
      <c r="M146" s="11">
        <v>1791.96</v>
      </c>
    </row>
    <row r="147" spans="2:13" x14ac:dyDescent="0.25">
      <c r="B147" t="s">
        <v>101</v>
      </c>
      <c r="C147" s="3" t="s">
        <v>100</v>
      </c>
      <c r="D147" s="3" t="s">
        <v>224</v>
      </c>
      <c r="E147" s="3" t="str">
        <f t="shared" si="2"/>
        <v>NXV200 1,54</v>
      </c>
      <c r="F147" s="3">
        <v>2000</v>
      </c>
      <c r="G147" s="3">
        <v>1540</v>
      </c>
      <c r="H147" s="3">
        <v>45</v>
      </c>
      <c r="I147" s="3">
        <v>3366.0000000000005</v>
      </c>
      <c r="J147" s="4">
        <v>2518.4370202967552</v>
      </c>
      <c r="K147" s="4">
        <v>1922.6555028002285</v>
      </c>
      <c r="L147" s="3">
        <v>1.3</v>
      </c>
      <c r="M147" s="11">
        <v>1870</v>
      </c>
    </row>
    <row r="148" spans="2:13" x14ac:dyDescent="0.25">
      <c r="B148" t="s">
        <v>101</v>
      </c>
      <c r="C148" s="3" t="s">
        <v>100</v>
      </c>
      <c r="D148" s="3" t="s">
        <v>225</v>
      </c>
      <c r="E148" s="3" t="str">
        <f t="shared" si="2"/>
        <v>NXV200 1,61</v>
      </c>
      <c r="F148" s="3">
        <v>2000</v>
      </c>
      <c r="G148" s="3">
        <v>1610</v>
      </c>
      <c r="H148" s="3">
        <v>45</v>
      </c>
      <c r="I148" s="3">
        <v>3518.9999999999995</v>
      </c>
      <c r="J148" s="4">
        <v>2632.9114303102438</v>
      </c>
      <c r="K148" s="4">
        <v>2010.0489347456933</v>
      </c>
      <c r="L148" s="3">
        <v>1.3</v>
      </c>
      <c r="M148" s="11">
        <v>1948.04</v>
      </c>
    </row>
    <row r="149" spans="2:13" x14ac:dyDescent="0.25">
      <c r="B149" t="s">
        <v>101</v>
      </c>
      <c r="C149" s="3" t="s">
        <v>100</v>
      </c>
      <c r="D149" s="3" t="s">
        <v>226</v>
      </c>
      <c r="E149" s="3" t="str">
        <f t="shared" si="2"/>
        <v>NXV200 1,68</v>
      </c>
      <c r="F149" s="3">
        <v>2000</v>
      </c>
      <c r="G149" s="3">
        <v>1680</v>
      </c>
      <c r="H149" s="3">
        <v>45</v>
      </c>
      <c r="I149" s="3">
        <v>3672</v>
      </c>
      <c r="J149" s="4">
        <v>2747.3858403237327</v>
      </c>
      <c r="K149" s="4">
        <v>2097.4423666911584</v>
      </c>
      <c r="L149" s="3">
        <v>1.3</v>
      </c>
      <c r="M149" s="11">
        <v>2026.08</v>
      </c>
    </row>
    <row r="150" spans="2:13" x14ac:dyDescent="0.25">
      <c r="B150" t="s">
        <v>101</v>
      </c>
      <c r="C150" s="3" t="s">
        <v>100</v>
      </c>
      <c r="D150" s="3" t="s">
        <v>227</v>
      </c>
      <c r="E150" s="3" t="str">
        <f t="shared" si="2"/>
        <v>NXV220 0,21</v>
      </c>
      <c r="F150" s="3">
        <v>2200</v>
      </c>
      <c r="G150" s="3">
        <v>210</v>
      </c>
      <c r="H150" s="3">
        <v>45</v>
      </c>
      <c r="I150" s="3">
        <v>504</v>
      </c>
      <c r="J150" s="4">
        <v>377.09217416208094</v>
      </c>
      <c r="K150" s="4">
        <v>287.88424640859034</v>
      </c>
      <c r="L150" s="3">
        <v>1.3</v>
      </c>
      <c r="M150" s="11">
        <v>407.72</v>
      </c>
    </row>
    <row r="151" spans="2:13" x14ac:dyDescent="0.25">
      <c r="B151" t="s">
        <v>101</v>
      </c>
      <c r="C151" s="3" t="s">
        <v>100</v>
      </c>
      <c r="D151" s="3" t="s">
        <v>228</v>
      </c>
      <c r="E151" s="3" t="str">
        <f t="shared" si="2"/>
        <v>NXV220 0,28</v>
      </c>
      <c r="F151" s="3">
        <v>2200</v>
      </c>
      <c r="G151" s="3">
        <v>280</v>
      </c>
      <c r="H151" s="3">
        <v>45</v>
      </c>
      <c r="I151" s="3">
        <v>672</v>
      </c>
      <c r="J151" s="4">
        <v>502.78956554944125</v>
      </c>
      <c r="K151" s="4">
        <v>383.8456618781205</v>
      </c>
      <c r="L151" s="3">
        <v>1.3</v>
      </c>
      <c r="M151" s="11">
        <v>491.40999999999997</v>
      </c>
    </row>
    <row r="152" spans="2:13" x14ac:dyDescent="0.25">
      <c r="B152" t="s">
        <v>101</v>
      </c>
      <c r="C152" s="3" t="s">
        <v>100</v>
      </c>
      <c r="D152" s="3" t="s">
        <v>229</v>
      </c>
      <c r="E152" s="3" t="str">
        <f t="shared" si="2"/>
        <v>NXV220 0,35</v>
      </c>
      <c r="F152" s="3">
        <v>2200</v>
      </c>
      <c r="G152" s="3">
        <v>350</v>
      </c>
      <c r="H152" s="3">
        <v>45</v>
      </c>
      <c r="I152" s="3">
        <v>840</v>
      </c>
      <c r="J152" s="4">
        <v>628.48695693680156</v>
      </c>
      <c r="K152" s="4">
        <v>479.80707734765059</v>
      </c>
      <c r="L152" s="3">
        <v>1.3</v>
      </c>
      <c r="M152" s="11">
        <v>575.1</v>
      </c>
    </row>
    <row r="153" spans="2:13" x14ac:dyDescent="0.25">
      <c r="B153" t="s">
        <v>101</v>
      </c>
      <c r="C153" s="3" t="s">
        <v>100</v>
      </c>
      <c r="D153" s="3" t="s">
        <v>230</v>
      </c>
      <c r="E153" s="3" t="str">
        <f t="shared" si="2"/>
        <v>NXV220 0,42</v>
      </c>
      <c r="F153" s="3">
        <v>2200</v>
      </c>
      <c r="G153" s="3">
        <v>420</v>
      </c>
      <c r="H153" s="3">
        <v>45</v>
      </c>
      <c r="I153" s="3">
        <v>1008</v>
      </c>
      <c r="J153" s="4">
        <v>754.18434832416187</v>
      </c>
      <c r="K153" s="4">
        <v>575.76849281718069</v>
      </c>
      <c r="L153" s="3">
        <v>1.3</v>
      </c>
      <c r="M153" s="11">
        <v>658.79000000000008</v>
      </c>
    </row>
    <row r="154" spans="2:13" x14ac:dyDescent="0.25">
      <c r="B154" t="s">
        <v>101</v>
      </c>
      <c r="C154" s="3" t="s">
        <v>100</v>
      </c>
      <c r="D154" s="3" t="s">
        <v>231</v>
      </c>
      <c r="E154" s="3" t="str">
        <f t="shared" si="2"/>
        <v>NXV220 0,49</v>
      </c>
      <c r="F154" s="3">
        <v>2200</v>
      </c>
      <c r="G154" s="3">
        <v>490</v>
      </c>
      <c r="H154" s="3">
        <v>45</v>
      </c>
      <c r="I154" s="3">
        <v>1176</v>
      </c>
      <c r="J154" s="4">
        <v>879.88173971152219</v>
      </c>
      <c r="K154" s="4">
        <v>671.72990828671084</v>
      </c>
      <c r="L154" s="3">
        <v>1.3</v>
      </c>
      <c r="M154" s="11">
        <v>742.4799999999999</v>
      </c>
    </row>
    <row r="155" spans="2:13" x14ac:dyDescent="0.25">
      <c r="B155" t="s">
        <v>101</v>
      </c>
      <c r="C155" s="3" t="s">
        <v>100</v>
      </c>
      <c r="D155" s="3" t="s">
        <v>232</v>
      </c>
      <c r="E155" s="3" t="str">
        <f t="shared" si="2"/>
        <v>NXV220 0,56</v>
      </c>
      <c r="F155" s="3">
        <v>2200</v>
      </c>
      <c r="G155" s="3">
        <v>560</v>
      </c>
      <c r="H155" s="3">
        <v>45</v>
      </c>
      <c r="I155" s="3">
        <v>1344</v>
      </c>
      <c r="J155" s="4">
        <v>1005.5791310988825</v>
      </c>
      <c r="K155" s="4">
        <v>767.69132375624099</v>
      </c>
      <c r="L155" s="3">
        <v>1.3</v>
      </c>
      <c r="M155" s="11">
        <v>826.17</v>
      </c>
    </row>
    <row r="156" spans="2:13" x14ac:dyDescent="0.25">
      <c r="B156" t="s">
        <v>101</v>
      </c>
      <c r="C156" s="3" t="s">
        <v>100</v>
      </c>
      <c r="D156" s="3" t="s">
        <v>233</v>
      </c>
      <c r="E156" s="3" t="str">
        <f t="shared" si="2"/>
        <v>NXV220 0,63</v>
      </c>
      <c r="F156" s="3">
        <v>2200</v>
      </c>
      <c r="G156" s="3">
        <v>630</v>
      </c>
      <c r="H156" s="3">
        <v>45</v>
      </c>
      <c r="I156" s="3">
        <v>1512</v>
      </c>
      <c r="J156" s="4">
        <v>1131.2765224862428</v>
      </c>
      <c r="K156" s="4">
        <v>863.65273922577103</v>
      </c>
      <c r="L156" s="3">
        <v>1.3</v>
      </c>
      <c r="M156" s="11">
        <v>909.86</v>
      </c>
    </row>
    <row r="157" spans="2:13" x14ac:dyDescent="0.25">
      <c r="B157" t="s">
        <v>101</v>
      </c>
      <c r="C157" s="3" t="s">
        <v>100</v>
      </c>
      <c r="D157" s="3" t="s">
        <v>234</v>
      </c>
      <c r="E157" s="3" t="str">
        <f t="shared" si="2"/>
        <v>NXV220 0,70</v>
      </c>
      <c r="F157" s="3">
        <v>2200</v>
      </c>
      <c r="G157" s="3">
        <v>700</v>
      </c>
      <c r="H157" s="3">
        <v>45</v>
      </c>
      <c r="I157" s="3">
        <v>1680</v>
      </c>
      <c r="J157" s="4">
        <v>1256.9739138736031</v>
      </c>
      <c r="K157" s="4">
        <v>959.61415469530118</v>
      </c>
      <c r="L157" s="3">
        <v>1.3</v>
      </c>
      <c r="M157" s="11">
        <v>993.55000000000007</v>
      </c>
    </row>
    <row r="158" spans="2:13" x14ac:dyDescent="0.25">
      <c r="B158" t="s">
        <v>101</v>
      </c>
      <c r="C158" s="3" t="s">
        <v>100</v>
      </c>
      <c r="D158" s="3" t="s">
        <v>235</v>
      </c>
      <c r="E158" s="3" t="str">
        <f t="shared" si="2"/>
        <v>NXV220 0,77</v>
      </c>
      <c r="F158" s="3">
        <v>2200</v>
      </c>
      <c r="G158" s="3">
        <v>770</v>
      </c>
      <c r="H158" s="3">
        <v>45</v>
      </c>
      <c r="I158" s="3">
        <v>1848.0000000000002</v>
      </c>
      <c r="J158" s="4">
        <v>1382.6713052609634</v>
      </c>
      <c r="K158" s="4">
        <v>1055.5755701648313</v>
      </c>
      <c r="L158" s="3">
        <v>1.3</v>
      </c>
      <c r="M158" s="11">
        <v>1077.2399999999998</v>
      </c>
    </row>
    <row r="159" spans="2:13" x14ac:dyDescent="0.25">
      <c r="B159" t="s">
        <v>101</v>
      </c>
      <c r="C159" s="3" t="s">
        <v>100</v>
      </c>
      <c r="D159" s="3" t="s">
        <v>236</v>
      </c>
      <c r="E159" s="3" t="str">
        <f t="shared" si="2"/>
        <v>NXV220 0,84</v>
      </c>
      <c r="F159" s="3">
        <v>2200</v>
      </c>
      <c r="G159" s="3">
        <v>840</v>
      </c>
      <c r="H159" s="3">
        <v>45</v>
      </c>
      <c r="I159" s="3">
        <v>2016</v>
      </c>
      <c r="J159" s="4">
        <v>1508.3686966483237</v>
      </c>
      <c r="K159" s="4">
        <v>1151.5369856343614</v>
      </c>
      <c r="L159" s="3">
        <v>1.3</v>
      </c>
      <c r="M159" s="11">
        <v>1160.9299999999998</v>
      </c>
    </row>
    <row r="160" spans="2:13" x14ac:dyDescent="0.25">
      <c r="B160" t="s">
        <v>101</v>
      </c>
      <c r="C160" s="3" t="s">
        <v>100</v>
      </c>
      <c r="D160" s="3" t="s">
        <v>237</v>
      </c>
      <c r="E160" s="3" t="str">
        <f t="shared" si="2"/>
        <v>NXV220 0,91</v>
      </c>
      <c r="F160" s="3">
        <v>2200</v>
      </c>
      <c r="G160" s="3">
        <v>910</v>
      </c>
      <c r="H160" s="3">
        <v>45</v>
      </c>
      <c r="I160" s="3">
        <v>2184</v>
      </c>
      <c r="J160" s="4">
        <v>1634.0660880356841</v>
      </c>
      <c r="K160" s="4">
        <v>1247.4984011038916</v>
      </c>
      <c r="L160" s="3">
        <v>1.3</v>
      </c>
      <c r="M160" s="11">
        <v>1244.6199999999999</v>
      </c>
    </row>
    <row r="161" spans="2:13" x14ac:dyDescent="0.25">
      <c r="B161" t="s">
        <v>101</v>
      </c>
      <c r="C161" s="3" t="s">
        <v>100</v>
      </c>
      <c r="D161" s="3" t="s">
        <v>238</v>
      </c>
      <c r="E161" s="3" t="str">
        <f t="shared" si="2"/>
        <v>NXV220 0,98</v>
      </c>
      <c r="F161" s="3">
        <v>2200</v>
      </c>
      <c r="G161" s="3">
        <v>980</v>
      </c>
      <c r="H161" s="3">
        <v>45</v>
      </c>
      <c r="I161" s="3">
        <v>2352</v>
      </c>
      <c r="J161" s="4">
        <v>1759.7634794230444</v>
      </c>
      <c r="K161" s="4">
        <v>1343.4598165734217</v>
      </c>
      <c r="L161" s="3">
        <v>1.3</v>
      </c>
      <c r="M161" s="11">
        <v>1328.3099999999997</v>
      </c>
    </row>
    <row r="162" spans="2:13" x14ac:dyDescent="0.25">
      <c r="B162" t="s">
        <v>101</v>
      </c>
      <c r="C162" s="3" t="s">
        <v>100</v>
      </c>
      <c r="D162" s="3" t="s">
        <v>239</v>
      </c>
      <c r="E162" s="3" t="str">
        <f t="shared" si="2"/>
        <v>NXV220 1,05</v>
      </c>
      <c r="F162" s="3">
        <v>2200</v>
      </c>
      <c r="G162" s="3">
        <v>1050</v>
      </c>
      <c r="H162" s="3">
        <v>45</v>
      </c>
      <c r="I162" s="3">
        <v>2520</v>
      </c>
      <c r="J162" s="4">
        <v>1885.4608708104047</v>
      </c>
      <c r="K162" s="4">
        <v>1439.4212320429517</v>
      </c>
      <c r="L162" s="3">
        <v>1.3</v>
      </c>
      <c r="M162" s="11">
        <v>1411.9999999999998</v>
      </c>
    </row>
    <row r="163" spans="2:13" x14ac:dyDescent="0.25">
      <c r="B163" t="s">
        <v>101</v>
      </c>
      <c r="C163" s="3" t="s">
        <v>100</v>
      </c>
      <c r="D163" s="3" t="s">
        <v>240</v>
      </c>
      <c r="E163" s="3" t="str">
        <f t="shared" si="2"/>
        <v>NXV220 1,12</v>
      </c>
      <c r="F163" s="3">
        <v>2200</v>
      </c>
      <c r="G163" s="3">
        <v>1120</v>
      </c>
      <c r="H163" s="3">
        <v>45</v>
      </c>
      <c r="I163" s="3">
        <v>2688</v>
      </c>
      <c r="J163" s="4">
        <v>2011.158262197765</v>
      </c>
      <c r="K163" s="4">
        <v>1535.382647512482</v>
      </c>
      <c r="L163" s="3">
        <v>1.3</v>
      </c>
      <c r="M163" s="11">
        <v>1495.6899999999998</v>
      </c>
    </row>
    <row r="164" spans="2:13" x14ac:dyDescent="0.25">
      <c r="B164" t="s">
        <v>101</v>
      </c>
      <c r="C164" s="3" t="s">
        <v>100</v>
      </c>
      <c r="D164" s="3" t="s">
        <v>241</v>
      </c>
      <c r="E164" s="3" t="str">
        <f t="shared" si="2"/>
        <v>NXV220 1,19</v>
      </c>
      <c r="F164" s="3">
        <v>2200</v>
      </c>
      <c r="G164" s="3">
        <v>1190</v>
      </c>
      <c r="H164" s="3">
        <v>45</v>
      </c>
      <c r="I164" s="3">
        <v>2856</v>
      </c>
      <c r="J164" s="4">
        <v>2136.8556535851253</v>
      </c>
      <c r="K164" s="4">
        <v>1631.344062982012</v>
      </c>
      <c r="L164" s="3">
        <v>1.3</v>
      </c>
      <c r="M164" s="11">
        <v>1579.3799999999999</v>
      </c>
    </row>
    <row r="165" spans="2:13" x14ac:dyDescent="0.25">
      <c r="B165" t="s">
        <v>101</v>
      </c>
      <c r="C165" s="3" t="s">
        <v>100</v>
      </c>
      <c r="D165" s="3" t="s">
        <v>242</v>
      </c>
      <c r="E165" s="3" t="str">
        <f t="shared" si="2"/>
        <v>NXV220 1,26</v>
      </c>
      <c r="F165" s="3">
        <v>2200</v>
      </c>
      <c r="G165" s="3">
        <v>1260</v>
      </c>
      <c r="H165" s="3">
        <v>45</v>
      </c>
      <c r="I165" s="3">
        <v>3024</v>
      </c>
      <c r="J165" s="4">
        <v>2262.5530449724856</v>
      </c>
      <c r="K165" s="4">
        <v>1727.3054784515421</v>
      </c>
      <c r="L165" s="3">
        <v>1.3</v>
      </c>
      <c r="M165" s="11">
        <v>1663.07</v>
      </c>
    </row>
    <row r="166" spans="2:13" x14ac:dyDescent="0.25">
      <c r="B166" t="s">
        <v>101</v>
      </c>
      <c r="C166" s="3" t="s">
        <v>100</v>
      </c>
      <c r="D166" s="3" t="s">
        <v>243</v>
      </c>
      <c r="E166" s="3" t="str">
        <f t="shared" si="2"/>
        <v>NXV220 1,33</v>
      </c>
      <c r="F166" s="3">
        <v>2200</v>
      </c>
      <c r="G166" s="3">
        <v>1330</v>
      </c>
      <c r="H166" s="3">
        <v>45</v>
      </c>
      <c r="I166" s="3">
        <v>3192</v>
      </c>
      <c r="J166" s="4">
        <v>2388.2504363598459</v>
      </c>
      <c r="K166" s="4">
        <v>1823.2668939210721</v>
      </c>
      <c r="L166" s="3">
        <v>1.3</v>
      </c>
      <c r="M166" s="11">
        <v>1746.7599999999998</v>
      </c>
    </row>
    <row r="167" spans="2:13" x14ac:dyDescent="0.25">
      <c r="B167" t="s">
        <v>101</v>
      </c>
      <c r="C167" s="3" t="s">
        <v>100</v>
      </c>
      <c r="D167" s="3" t="s">
        <v>244</v>
      </c>
      <c r="E167" s="3" t="str">
        <f t="shared" si="2"/>
        <v>NXV220 1,40</v>
      </c>
      <c r="F167" s="3">
        <v>2200</v>
      </c>
      <c r="G167" s="3">
        <v>1400</v>
      </c>
      <c r="H167" s="3">
        <v>45</v>
      </c>
      <c r="I167" s="3">
        <v>3360</v>
      </c>
      <c r="J167" s="4">
        <v>2513.9478277472062</v>
      </c>
      <c r="K167" s="4">
        <v>1919.2283093906024</v>
      </c>
      <c r="L167" s="3">
        <v>1.3</v>
      </c>
      <c r="M167" s="11">
        <v>1830.4499999999998</v>
      </c>
    </row>
    <row r="168" spans="2:13" x14ac:dyDescent="0.25">
      <c r="B168" t="s">
        <v>101</v>
      </c>
      <c r="C168" s="3" t="s">
        <v>100</v>
      </c>
      <c r="D168" s="3" t="s">
        <v>245</v>
      </c>
      <c r="E168" s="3" t="str">
        <f t="shared" si="2"/>
        <v>NXV220 1,47</v>
      </c>
      <c r="F168" s="3">
        <v>2200</v>
      </c>
      <c r="G168" s="3">
        <v>1470</v>
      </c>
      <c r="H168" s="3">
        <v>45</v>
      </c>
      <c r="I168" s="3">
        <v>3528</v>
      </c>
      <c r="J168" s="4">
        <v>2639.6452191345666</v>
      </c>
      <c r="K168" s="4">
        <v>2015.1897248601326</v>
      </c>
      <c r="L168" s="3">
        <v>1.3</v>
      </c>
      <c r="M168" s="11">
        <v>1914.1399999999999</v>
      </c>
    </row>
    <row r="169" spans="2:13" x14ac:dyDescent="0.25">
      <c r="B169" t="s">
        <v>101</v>
      </c>
      <c r="C169" s="3" t="s">
        <v>100</v>
      </c>
      <c r="D169" s="3" t="s">
        <v>246</v>
      </c>
      <c r="E169" s="3" t="str">
        <f t="shared" si="2"/>
        <v>NXV220 1,54</v>
      </c>
      <c r="F169" s="3">
        <v>2200</v>
      </c>
      <c r="G169" s="3">
        <v>1540</v>
      </c>
      <c r="H169" s="3">
        <v>45</v>
      </c>
      <c r="I169" s="3">
        <v>3696.0000000000005</v>
      </c>
      <c r="J169" s="4">
        <v>2765.3426105219269</v>
      </c>
      <c r="K169" s="4">
        <v>2111.1511403296627</v>
      </c>
      <c r="L169" s="3">
        <v>1.3</v>
      </c>
      <c r="M169" s="11">
        <v>1997.8299999999997</v>
      </c>
    </row>
    <row r="170" spans="2:13" x14ac:dyDescent="0.25">
      <c r="B170" t="s">
        <v>101</v>
      </c>
      <c r="C170" s="3" t="s">
        <v>100</v>
      </c>
      <c r="D170" s="3" t="s">
        <v>247</v>
      </c>
      <c r="E170" s="3" t="str">
        <f t="shared" si="2"/>
        <v>NXV220 1,61</v>
      </c>
      <c r="F170" s="3">
        <v>2200</v>
      </c>
      <c r="G170" s="3">
        <v>1610</v>
      </c>
      <c r="H170" s="3">
        <v>45</v>
      </c>
      <c r="I170" s="3">
        <v>3863.9999999999995</v>
      </c>
      <c r="J170" s="4">
        <v>2891.0400019092872</v>
      </c>
      <c r="K170" s="4">
        <v>2207.1125557991927</v>
      </c>
      <c r="L170" s="3">
        <v>1.3</v>
      </c>
      <c r="M170" s="11">
        <v>2081.52</v>
      </c>
    </row>
    <row r="171" spans="2:13" x14ac:dyDescent="0.25">
      <c r="B171" t="s">
        <v>101</v>
      </c>
      <c r="C171" s="3" t="s">
        <v>100</v>
      </c>
      <c r="D171" s="3" t="s">
        <v>248</v>
      </c>
      <c r="E171" s="3" t="str">
        <f t="shared" si="2"/>
        <v>NXV220 1,68</v>
      </c>
      <c r="F171" s="3">
        <v>2200</v>
      </c>
      <c r="G171" s="3">
        <v>1680</v>
      </c>
      <c r="H171" s="3">
        <v>45</v>
      </c>
      <c r="I171" s="3">
        <v>4032</v>
      </c>
      <c r="J171" s="4">
        <v>3016.7373932966475</v>
      </c>
      <c r="K171" s="4">
        <v>2303.0739712687227</v>
      </c>
      <c r="L171" s="3">
        <v>1.3</v>
      </c>
      <c r="M171" s="11">
        <v>2165.21</v>
      </c>
    </row>
    <row r="172" spans="2:13" x14ac:dyDescent="0.25">
      <c r="B172" t="s">
        <v>101</v>
      </c>
      <c r="C172" s="3" t="s">
        <v>100</v>
      </c>
      <c r="D172" s="3" t="s">
        <v>249</v>
      </c>
      <c r="E172" s="3" t="str">
        <f t="shared" si="2"/>
        <v>NXV240 0,21</v>
      </c>
      <c r="F172" s="3">
        <v>2400</v>
      </c>
      <c r="G172" s="3">
        <v>210</v>
      </c>
      <c r="H172" s="3">
        <v>45</v>
      </c>
      <c r="I172" s="3">
        <v>549</v>
      </c>
      <c r="J172" s="4">
        <v>410.76111828369534</v>
      </c>
      <c r="K172" s="4">
        <v>313.58819698078588</v>
      </c>
      <c r="L172" s="3">
        <v>1.3</v>
      </c>
      <c r="M172" s="11">
        <v>428.30000000000007</v>
      </c>
    </row>
    <row r="173" spans="2:13" x14ac:dyDescent="0.25">
      <c r="B173" t="s">
        <v>101</v>
      </c>
      <c r="C173" s="3" t="s">
        <v>100</v>
      </c>
      <c r="D173" s="3" t="s">
        <v>250</v>
      </c>
      <c r="E173" s="3" t="str">
        <f t="shared" si="2"/>
        <v>NXV240 0,28</v>
      </c>
      <c r="F173" s="3">
        <v>2400</v>
      </c>
      <c r="G173" s="3">
        <v>280</v>
      </c>
      <c r="H173" s="3">
        <v>45</v>
      </c>
      <c r="I173" s="3">
        <v>732</v>
      </c>
      <c r="J173" s="4">
        <v>547.68149104492716</v>
      </c>
      <c r="K173" s="4">
        <v>418.11759597438123</v>
      </c>
      <c r="L173" s="3">
        <v>1.3</v>
      </c>
      <c r="M173" s="11">
        <v>517.63</v>
      </c>
    </row>
    <row r="174" spans="2:13" x14ac:dyDescent="0.25">
      <c r="B174" t="s">
        <v>101</v>
      </c>
      <c r="C174" s="3" t="s">
        <v>100</v>
      </c>
      <c r="D174" s="3" t="s">
        <v>251</v>
      </c>
      <c r="E174" s="3" t="str">
        <f t="shared" si="2"/>
        <v>NXV240 0,35</v>
      </c>
      <c r="F174" s="3">
        <v>2400</v>
      </c>
      <c r="G174" s="3">
        <v>350</v>
      </c>
      <c r="H174" s="3">
        <v>45</v>
      </c>
      <c r="I174" s="3">
        <v>915</v>
      </c>
      <c r="J174" s="4">
        <v>684.60186380615892</v>
      </c>
      <c r="K174" s="4">
        <v>522.64699496797653</v>
      </c>
      <c r="L174" s="3">
        <v>1.3</v>
      </c>
      <c r="M174" s="11">
        <v>606.96</v>
      </c>
    </row>
    <row r="175" spans="2:13" x14ac:dyDescent="0.25">
      <c r="B175" t="s">
        <v>101</v>
      </c>
      <c r="C175" s="3" t="s">
        <v>100</v>
      </c>
      <c r="D175" s="3" t="s">
        <v>252</v>
      </c>
      <c r="E175" s="3" t="str">
        <f t="shared" si="2"/>
        <v>NXV240 0,42</v>
      </c>
      <c r="F175" s="3">
        <v>2400</v>
      </c>
      <c r="G175" s="3">
        <v>420</v>
      </c>
      <c r="H175" s="3">
        <v>45</v>
      </c>
      <c r="I175" s="3">
        <v>1098</v>
      </c>
      <c r="J175" s="4">
        <v>821.52223656739068</v>
      </c>
      <c r="K175" s="4">
        <v>627.17639396157176</v>
      </c>
      <c r="L175" s="3">
        <v>1.3</v>
      </c>
      <c r="M175" s="11">
        <v>696.29000000000008</v>
      </c>
    </row>
    <row r="176" spans="2:13" x14ac:dyDescent="0.25">
      <c r="B176" t="s">
        <v>101</v>
      </c>
      <c r="C176" s="3" t="s">
        <v>100</v>
      </c>
      <c r="D176" s="3" t="s">
        <v>253</v>
      </c>
      <c r="E176" s="3" t="str">
        <f t="shared" si="2"/>
        <v>NXV240 0,49</v>
      </c>
      <c r="F176" s="3">
        <v>2400</v>
      </c>
      <c r="G176" s="3">
        <v>490</v>
      </c>
      <c r="H176" s="3">
        <v>45</v>
      </c>
      <c r="I176" s="3">
        <v>1281</v>
      </c>
      <c r="J176" s="4">
        <v>958.44260932862244</v>
      </c>
      <c r="K176" s="4">
        <v>731.70579295516711</v>
      </c>
      <c r="L176" s="3">
        <v>1.3</v>
      </c>
      <c r="M176" s="11">
        <v>785.62</v>
      </c>
    </row>
    <row r="177" spans="2:13" x14ac:dyDescent="0.25">
      <c r="B177" t="s">
        <v>101</v>
      </c>
      <c r="C177" s="3" t="s">
        <v>100</v>
      </c>
      <c r="D177" s="3" t="s">
        <v>254</v>
      </c>
      <c r="E177" s="3" t="str">
        <f t="shared" si="2"/>
        <v>NXV240 0,56</v>
      </c>
      <c r="F177" s="3">
        <v>2400</v>
      </c>
      <c r="G177" s="3">
        <v>560</v>
      </c>
      <c r="H177" s="3">
        <v>45</v>
      </c>
      <c r="I177" s="3">
        <v>1464</v>
      </c>
      <c r="J177" s="4">
        <v>1095.3629820898543</v>
      </c>
      <c r="K177" s="4">
        <v>836.23519194876246</v>
      </c>
      <c r="L177" s="3">
        <v>1.3</v>
      </c>
      <c r="M177" s="11">
        <v>874.95</v>
      </c>
    </row>
    <row r="178" spans="2:13" x14ac:dyDescent="0.25">
      <c r="B178" t="s">
        <v>101</v>
      </c>
      <c r="C178" s="3" t="s">
        <v>100</v>
      </c>
      <c r="D178" s="3" t="s">
        <v>255</v>
      </c>
      <c r="E178" s="3" t="str">
        <f t="shared" si="2"/>
        <v>NXV240 0,63</v>
      </c>
      <c r="F178" s="3">
        <v>2400</v>
      </c>
      <c r="G178" s="3">
        <v>630</v>
      </c>
      <c r="H178" s="3">
        <v>45</v>
      </c>
      <c r="I178" s="3">
        <v>1647</v>
      </c>
      <c r="J178" s="4">
        <v>1232.2833548510862</v>
      </c>
      <c r="K178" s="4">
        <v>940.76459094235781</v>
      </c>
      <c r="L178" s="3">
        <v>1.3</v>
      </c>
      <c r="M178" s="11">
        <v>964.28000000000009</v>
      </c>
    </row>
    <row r="179" spans="2:13" x14ac:dyDescent="0.25">
      <c r="B179" t="s">
        <v>101</v>
      </c>
      <c r="C179" s="3" t="s">
        <v>100</v>
      </c>
      <c r="D179" s="3" t="s">
        <v>256</v>
      </c>
      <c r="E179" s="3" t="str">
        <f t="shared" si="2"/>
        <v>NXV240 0,70</v>
      </c>
      <c r="F179" s="3">
        <v>2400</v>
      </c>
      <c r="G179" s="3">
        <v>700</v>
      </c>
      <c r="H179" s="3">
        <v>45</v>
      </c>
      <c r="I179" s="3">
        <v>1830</v>
      </c>
      <c r="J179" s="4">
        <v>1369.2037276123178</v>
      </c>
      <c r="K179" s="4">
        <v>1045.2939899359531</v>
      </c>
      <c r="L179" s="3">
        <v>1.3</v>
      </c>
      <c r="M179" s="11">
        <v>1053.6099999999999</v>
      </c>
    </row>
    <row r="180" spans="2:13" x14ac:dyDescent="0.25">
      <c r="B180" t="s">
        <v>101</v>
      </c>
      <c r="C180" s="3" t="s">
        <v>100</v>
      </c>
      <c r="D180" s="3" t="s">
        <v>257</v>
      </c>
      <c r="E180" s="3" t="str">
        <f t="shared" si="2"/>
        <v>NXV240 0,77</v>
      </c>
      <c r="F180" s="3">
        <v>2400</v>
      </c>
      <c r="G180" s="3">
        <v>770</v>
      </c>
      <c r="H180" s="3">
        <v>45</v>
      </c>
      <c r="I180" s="3">
        <v>2013.0000000000002</v>
      </c>
      <c r="J180" s="4">
        <v>1506.1241003735497</v>
      </c>
      <c r="K180" s="4">
        <v>1149.8233889295484</v>
      </c>
      <c r="L180" s="3">
        <v>1.3</v>
      </c>
      <c r="M180" s="11">
        <v>1142.9399999999998</v>
      </c>
    </row>
    <row r="181" spans="2:13" x14ac:dyDescent="0.25">
      <c r="B181" t="s">
        <v>101</v>
      </c>
      <c r="C181" s="3" t="s">
        <v>100</v>
      </c>
      <c r="D181" s="3" t="s">
        <v>258</v>
      </c>
      <c r="E181" s="3" t="str">
        <f t="shared" si="2"/>
        <v>NXV240 0,84</v>
      </c>
      <c r="F181" s="3">
        <v>2400</v>
      </c>
      <c r="G181" s="3">
        <v>840</v>
      </c>
      <c r="H181" s="3">
        <v>45</v>
      </c>
      <c r="I181" s="3">
        <v>2196</v>
      </c>
      <c r="J181" s="4">
        <v>1643.0444731347814</v>
      </c>
      <c r="K181" s="4">
        <v>1254.3527879231435</v>
      </c>
      <c r="L181" s="3">
        <v>1.3</v>
      </c>
      <c r="M181" s="11">
        <v>1232.27</v>
      </c>
    </row>
    <row r="182" spans="2:13" x14ac:dyDescent="0.25">
      <c r="B182" t="s">
        <v>101</v>
      </c>
      <c r="C182" s="3" t="s">
        <v>100</v>
      </c>
      <c r="D182" s="3" t="s">
        <v>259</v>
      </c>
      <c r="E182" s="3" t="str">
        <f t="shared" si="2"/>
        <v>NXV240 0,91</v>
      </c>
      <c r="F182" s="3">
        <v>2400</v>
      </c>
      <c r="G182" s="3">
        <v>910</v>
      </c>
      <c r="H182" s="3">
        <v>45</v>
      </c>
      <c r="I182" s="3">
        <v>2379</v>
      </c>
      <c r="J182" s="4">
        <v>1779.9648458960132</v>
      </c>
      <c r="K182" s="4">
        <v>1358.8821869167391</v>
      </c>
      <c r="L182" s="3">
        <v>1.3</v>
      </c>
      <c r="M182" s="11">
        <v>1321.6</v>
      </c>
    </row>
    <row r="183" spans="2:13" x14ac:dyDescent="0.25">
      <c r="B183" t="s">
        <v>101</v>
      </c>
      <c r="C183" s="3" t="s">
        <v>100</v>
      </c>
      <c r="D183" s="3" t="s">
        <v>260</v>
      </c>
      <c r="E183" s="3" t="str">
        <f t="shared" si="2"/>
        <v>NXV240 0,98</v>
      </c>
      <c r="F183" s="3">
        <v>2400</v>
      </c>
      <c r="G183" s="3">
        <v>980</v>
      </c>
      <c r="H183" s="3">
        <v>45</v>
      </c>
      <c r="I183" s="3">
        <v>2562</v>
      </c>
      <c r="J183" s="4">
        <v>1916.8852186572449</v>
      </c>
      <c r="K183" s="4">
        <v>1463.4115859103342</v>
      </c>
      <c r="L183" s="3">
        <v>1.3</v>
      </c>
      <c r="M183" s="11">
        <v>1410.9299999999998</v>
      </c>
    </row>
    <row r="184" spans="2:13" x14ac:dyDescent="0.25">
      <c r="B184" t="s">
        <v>101</v>
      </c>
      <c r="C184" s="3" t="s">
        <v>100</v>
      </c>
      <c r="D184" s="3" t="s">
        <v>261</v>
      </c>
      <c r="E184" s="3" t="str">
        <f t="shared" si="2"/>
        <v>NXV240 1,05</v>
      </c>
      <c r="F184" s="3">
        <v>2400</v>
      </c>
      <c r="G184" s="3">
        <v>1050</v>
      </c>
      <c r="H184" s="3">
        <v>45</v>
      </c>
      <c r="I184" s="3">
        <v>2745</v>
      </c>
      <c r="J184" s="4">
        <v>2053.805591418477</v>
      </c>
      <c r="K184" s="4">
        <v>1567.9409849039296</v>
      </c>
      <c r="L184" s="3">
        <v>1.3</v>
      </c>
      <c r="M184" s="11">
        <v>1500.26</v>
      </c>
    </row>
    <row r="185" spans="2:13" x14ac:dyDescent="0.25">
      <c r="B185" t="s">
        <v>101</v>
      </c>
      <c r="C185" s="3" t="s">
        <v>100</v>
      </c>
      <c r="D185" s="3" t="s">
        <v>262</v>
      </c>
      <c r="E185" s="3" t="str">
        <f t="shared" si="2"/>
        <v>NXV240 1,12</v>
      </c>
      <c r="F185" s="3">
        <v>2400</v>
      </c>
      <c r="G185" s="3">
        <v>1120</v>
      </c>
      <c r="H185" s="3">
        <v>45</v>
      </c>
      <c r="I185" s="3">
        <v>2928</v>
      </c>
      <c r="J185" s="4">
        <v>2190.7259641797086</v>
      </c>
      <c r="K185" s="4">
        <v>1672.4703838975249</v>
      </c>
      <c r="L185" s="3">
        <v>1.3</v>
      </c>
      <c r="M185" s="11">
        <v>1589.59</v>
      </c>
    </row>
    <row r="186" spans="2:13" x14ac:dyDescent="0.25">
      <c r="B186" t="s">
        <v>101</v>
      </c>
      <c r="C186" s="3" t="s">
        <v>100</v>
      </c>
      <c r="D186" s="3" t="s">
        <v>263</v>
      </c>
      <c r="E186" s="3" t="str">
        <f t="shared" si="2"/>
        <v>NXV240 1,19</v>
      </c>
      <c r="F186" s="3">
        <v>2400</v>
      </c>
      <c r="G186" s="3">
        <v>1190</v>
      </c>
      <c r="H186" s="3">
        <v>45</v>
      </c>
      <c r="I186" s="3">
        <v>3111</v>
      </c>
      <c r="J186" s="4">
        <v>2327.6463369409403</v>
      </c>
      <c r="K186" s="4">
        <v>1776.99978289112</v>
      </c>
      <c r="L186" s="3">
        <v>1.3</v>
      </c>
      <c r="M186" s="11">
        <v>1678.9199999999998</v>
      </c>
    </row>
    <row r="187" spans="2:13" x14ac:dyDescent="0.25">
      <c r="B187" t="s">
        <v>101</v>
      </c>
      <c r="C187" s="3" t="s">
        <v>100</v>
      </c>
      <c r="D187" s="3" t="s">
        <v>264</v>
      </c>
      <c r="E187" s="3" t="str">
        <f t="shared" si="2"/>
        <v>NXV240 1,26</v>
      </c>
      <c r="F187" s="3">
        <v>2400</v>
      </c>
      <c r="G187" s="3">
        <v>1260</v>
      </c>
      <c r="H187" s="3">
        <v>45</v>
      </c>
      <c r="I187" s="3">
        <v>3294</v>
      </c>
      <c r="J187" s="4">
        <v>2464.5667097021724</v>
      </c>
      <c r="K187" s="4">
        <v>1881.5291818847156</v>
      </c>
      <c r="L187" s="3">
        <v>1.3</v>
      </c>
      <c r="M187" s="11">
        <v>1768.25</v>
      </c>
    </row>
    <row r="188" spans="2:13" x14ac:dyDescent="0.25">
      <c r="B188" t="s">
        <v>101</v>
      </c>
      <c r="C188" s="3" t="s">
        <v>100</v>
      </c>
      <c r="D188" s="3" t="s">
        <v>265</v>
      </c>
      <c r="E188" s="3" t="str">
        <f t="shared" si="2"/>
        <v>NXV240 1,33</v>
      </c>
      <c r="F188" s="3">
        <v>2400</v>
      </c>
      <c r="G188" s="3">
        <v>1330</v>
      </c>
      <c r="H188" s="3">
        <v>45</v>
      </c>
      <c r="I188" s="3">
        <v>3477</v>
      </c>
      <c r="J188" s="4">
        <v>2601.4870824634036</v>
      </c>
      <c r="K188" s="4">
        <v>1986.0585808783107</v>
      </c>
      <c r="L188" s="3">
        <v>1.3</v>
      </c>
      <c r="M188" s="11">
        <v>1857.58</v>
      </c>
    </row>
    <row r="189" spans="2:13" x14ac:dyDescent="0.25">
      <c r="B189" t="s">
        <v>101</v>
      </c>
      <c r="C189" s="3" t="s">
        <v>100</v>
      </c>
      <c r="D189" s="3" t="s">
        <v>266</v>
      </c>
      <c r="E189" s="3" t="str">
        <f t="shared" si="2"/>
        <v>NXV240 1,40</v>
      </c>
      <c r="F189" s="3">
        <v>2400</v>
      </c>
      <c r="G189" s="3">
        <v>1400</v>
      </c>
      <c r="H189" s="3">
        <v>45</v>
      </c>
      <c r="I189" s="3">
        <v>3660</v>
      </c>
      <c r="J189" s="4">
        <v>2738.4074552246357</v>
      </c>
      <c r="K189" s="4">
        <v>2090.5879798719061</v>
      </c>
      <c r="L189" s="3">
        <v>1.3</v>
      </c>
      <c r="M189" s="11">
        <v>1946.9099999999999</v>
      </c>
    </row>
    <row r="190" spans="2:13" x14ac:dyDescent="0.25">
      <c r="B190" t="s">
        <v>101</v>
      </c>
      <c r="C190" s="3" t="s">
        <v>100</v>
      </c>
      <c r="D190" s="3" t="s">
        <v>267</v>
      </c>
      <c r="E190" s="3" t="str">
        <f t="shared" si="2"/>
        <v>NXV240 1,47</v>
      </c>
      <c r="F190" s="3">
        <v>2400</v>
      </c>
      <c r="G190" s="3">
        <v>1470</v>
      </c>
      <c r="H190" s="3">
        <v>45</v>
      </c>
      <c r="I190" s="3">
        <v>3843</v>
      </c>
      <c r="J190" s="4">
        <v>2875.3278279858678</v>
      </c>
      <c r="K190" s="4">
        <v>2195.1173788655015</v>
      </c>
      <c r="L190" s="3">
        <v>1.3</v>
      </c>
      <c r="M190" s="11">
        <v>2036.24</v>
      </c>
    </row>
    <row r="191" spans="2:13" x14ac:dyDescent="0.25">
      <c r="B191" t="s">
        <v>101</v>
      </c>
      <c r="C191" s="3" t="s">
        <v>100</v>
      </c>
      <c r="D191" s="3" t="s">
        <v>268</v>
      </c>
      <c r="E191" s="3" t="str">
        <f t="shared" si="2"/>
        <v>NXV240 1,54</v>
      </c>
      <c r="F191" s="3">
        <v>2400</v>
      </c>
      <c r="G191" s="3">
        <v>1540</v>
      </c>
      <c r="H191" s="3">
        <v>45</v>
      </c>
      <c r="I191" s="3">
        <v>4026.0000000000005</v>
      </c>
      <c r="J191" s="4">
        <v>3012.2482007470994</v>
      </c>
      <c r="K191" s="4">
        <v>2299.6467778590968</v>
      </c>
      <c r="L191" s="3">
        <v>1.3</v>
      </c>
      <c r="M191" s="11">
        <v>2125.5700000000002</v>
      </c>
    </row>
    <row r="192" spans="2:13" x14ac:dyDescent="0.25">
      <c r="B192" t="s">
        <v>101</v>
      </c>
      <c r="C192" s="3" t="s">
        <v>100</v>
      </c>
      <c r="D192" s="3" t="s">
        <v>269</v>
      </c>
      <c r="E192" s="3" t="str">
        <f t="shared" si="2"/>
        <v>NXV240 1,61</v>
      </c>
      <c r="F192" s="3">
        <v>2400</v>
      </c>
      <c r="G192" s="3">
        <v>1610</v>
      </c>
      <c r="H192" s="3">
        <v>45</v>
      </c>
      <c r="I192" s="3">
        <v>4209</v>
      </c>
      <c r="J192" s="4">
        <v>3149.1685735083306</v>
      </c>
      <c r="K192" s="4">
        <v>2404.1761768526917</v>
      </c>
      <c r="L192" s="3">
        <v>1.3</v>
      </c>
      <c r="M192" s="11">
        <v>2214.9</v>
      </c>
    </row>
    <row r="193" spans="2:13" x14ac:dyDescent="0.25">
      <c r="B193" t="s">
        <v>101</v>
      </c>
      <c r="C193" s="3" t="s">
        <v>100</v>
      </c>
      <c r="D193" s="3" t="s">
        <v>270</v>
      </c>
      <c r="E193" s="3" t="str">
        <f t="shared" si="2"/>
        <v>NXV240 1,68</v>
      </c>
      <c r="F193" s="3">
        <v>2400</v>
      </c>
      <c r="G193" s="3">
        <v>1680</v>
      </c>
      <c r="H193" s="3">
        <v>45</v>
      </c>
      <c r="I193" s="3">
        <v>4392</v>
      </c>
      <c r="J193" s="4">
        <v>3286.0889462695627</v>
      </c>
      <c r="K193" s="4">
        <v>2508.705575846287</v>
      </c>
      <c r="L193" s="3">
        <v>1.3</v>
      </c>
      <c r="M193" s="11">
        <v>2304.23</v>
      </c>
    </row>
    <row r="194" spans="2:13" x14ac:dyDescent="0.25">
      <c r="B194" t="s">
        <v>101</v>
      </c>
      <c r="C194" s="3" t="s">
        <v>100</v>
      </c>
      <c r="D194" s="3" t="s">
        <v>271</v>
      </c>
      <c r="E194" s="3" t="str">
        <f t="shared" si="2"/>
        <v>NXV280 0,21</v>
      </c>
      <c r="F194" s="3">
        <v>2800</v>
      </c>
      <c r="G194" s="3">
        <v>210</v>
      </c>
      <c r="H194" s="3">
        <v>45</v>
      </c>
      <c r="I194" s="3">
        <v>642</v>
      </c>
      <c r="J194" s="4">
        <v>480.34360280169835</v>
      </c>
      <c r="K194" s="4">
        <v>366.7096948299901</v>
      </c>
      <c r="L194" s="3">
        <v>1.3</v>
      </c>
      <c r="M194" s="11">
        <v>473.42000000000007</v>
      </c>
    </row>
    <row r="195" spans="2:13" x14ac:dyDescent="0.25">
      <c r="B195" t="s">
        <v>101</v>
      </c>
      <c r="C195" s="3" t="s">
        <v>100</v>
      </c>
      <c r="D195" s="3" t="s">
        <v>272</v>
      </c>
      <c r="E195" s="3" t="str">
        <f t="shared" si="2"/>
        <v>NXV280 0,28</v>
      </c>
      <c r="F195" s="3">
        <v>2800</v>
      </c>
      <c r="G195" s="3">
        <v>280</v>
      </c>
      <c r="H195" s="3">
        <v>45</v>
      </c>
      <c r="I195" s="3">
        <v>856</v>
      </c>
      <c r="J195" s="4">
        <v>640.45813706893114</v>
      </c>
      <c r="K195" s="4">
        <v>488.94625977332021</v>
      </c>
      <c r="L195" s="3">
        <v>1.3</v>
      </c>
      <c r="M195" s="11">
        <v>575.04000000000008</v>
      </c>
    </row>
    <row r="196" spans="2:13" x14ac:dyDescent="0.25">
      <c r="B196" t="s">
        <v>101</v>
      </c>
      <c r="C196" s="3" t="s">
        <v>100</v>
      </c>
      <c r="D196" s="3" t="s">
        <v>273</v>
      </c>
      <c r="E196" s="3" t="str">
        <f t="shared" si="2"/>
        <v>NXV280 0,35</v>
      </c>
      <c r="F196" s="3">
        <v>2800</v>
      </c>
      <c r="G196" s="3">
        <v>350</v>
      </c>
      <c r="H196" s="3">
        <v>45</v>
      </c>
      <c r="I196" s="3">
        <v>1070</v>
      </c>
      <c r="J196" s="4">
        <v>800.57267133616392</v>
      </c>
      <c r="K196" s="4">
        <v>611.1828247166502</v>
      </c>
      <c r="L196" s="3">
        <v>1.3</v>
      </c>
      <c r="M196" s="11">
        <v>676.66000000000008</v>
      </c>
    </row>
    <row r="197" spans="2:13" x14ac:dyDescent="0.25">
      <c r="B197" t="s">
        <v>101</v>
      </c>
      <c r="C197" s="3" t="s">
        <v>100</v>
      </c>
      <c r="D197" s="3" t="s">
        <v>274</v>
      </c>
      <c r="E197" s="3" t="str">
        <f t="shared" si="2"/>
        <v>NXV280 0,42</v>
      </c>
      <c r="F197" s="3">
        <v>2800</v>
      </c>
      <c r="G197" s="3">
        <v>420</v>
      </c>
      <c r="H197" s="3">
        <v>45</v>
      </c>
      <c r="I197" s="3">
        <v>1284</v>
      </c>
      <c r="J197" s="4">
        <v>960.68720560339671</v>
      </c>
      <c r="K197" s="4">
        <v>733.4193896599802</v>
      </c>
      <c r="L197" s="3">
        <v>1.3</v>
      </c>
      <c r="M197" s="11">
        <v>778.28000000000009</v>
      </c>
    </row>
    <row r="198" spans="2:13" x14ac:dyDescent="0.25">
      <c r="B198" t="s">
        <v>101</v>
      </c>
      <c r="C198" s="3" t="s">
        <v>100</v>
      </c>
      <c r="D198" s="3" t="s">
        <v>275</v>
      </c>
      <c r="E198" s="3" t="str">
        <f t="shared" si="2"/>
        <v>NXV280 0,49</v>
      </c>
      <c r="F198" s="3">
        <v>2800</v>
      </c>
      <c r="G198" s="3">
        <v>490</v>
      </c>
      <c r="H198" s="3">
        <v>45</v>
      </c>
      <c r="I198" s="3">
        <v>1498</v>
      </c>
      <c r="J198" s="4">
        <v>1120.8017398706295</v>
      </c>
      <c r="K198" s="4">
        <v>855.65595460331019</v>
      </c>
      <c r="L198" s="3">
        <v>1.3</v>
      </c>
      <c r="M198" s="11">
        <v>879.90000000000009</v>
      </c>
    </row>
    <row r="199" spans="2:13" x14ac:dyDescent="0.25">
      <c r="B199" t="s">
        <v>101</v>
      </c>
      <c r="C199" s="3" t="s">
        <v>100</v>
      </c>
      <c r="D199" s="3" t="s">
        <v>276</v>
      </c>
      <c r="E199" s="3" t="str">
        <f t="shared" si="2"/>
        <v>NXV280 0,56</v>
      </c>
      <c r="F199" s="3">
        <v>2800</v>
      </c>
      <c r="G199" s="3">
        <v>560</v>
      </c>
      <c r="H199" s="3">
        <v>45</v>
      </c>
      <c r="I199" s="3">
        <v>1712</v>
      </c>
      <c r="J199" s="4">
        <v>1280.9162741378623</v>
      </c>
      <c r="K199" s="4">
        <v>977.89251954664041</v>
      </c>
      <c r="L199" s="3">
        <v>1.3</v>
      </c>
      <c r="M199" s="11">
        <v>981.5200000000001</v>
      </c>
    </row>
    <row r="200" spans="2:13" x14ac:dyDescent="0.25">
      <c r="B200" t="s">
        <v>101</v>
      </c>
      <c r="C200" s="3" t="s">
        <v>100</v>
      </c>
      <c r="D200" s="3" t="s">
        <v>277</v>
      </c>
      <c r="E200" s="3" t="str">
        <f t="shared" ref="E200:E215" si="3">SUBSTITUTE(D200,"HX","NXV")</f>
        <v>NXV280 0,63</v>
      </c>
      <c r="F200" s="3">
        <v>2800</v>
      </c>
      <c r="G200" s="3">
        <v>630</v>
      </c>
      <c r="H200" s="3">
        <v>45</v>
      </c>
      <c r="I200" s="3">
        <v>1926</v>
      </c>
      <c r="J200" s="4">
        <v>1441.0308084050951</v>
      </c>
      <c r="K200" s="4">
        <v>1100.1290844899704</v>
      </c>
      <c r="L200" s="3">
        <v>1.3</v>
      </c>
      <c r="M200" s="11">
        <v>1083.1399999999999</v>
      </c>
    </row>
    <row r="201" spans="2:13" x14ac:dyDescent="0.25">
      <c r="B201" t="s">
        <v>101</v>
      </c>
      <c r="C201" s="3" t="s">
        <v>100</v>
      </c>
      <c r="D201" s="3" t="s">
        <v>278</v>
      </c>
      <c r="E201" s="3" t="str">
        <f t="shared" si="3"/>
        <v>NXV280 0,70</v>
      </c>
      <c r="F201" s="3">
        <v>2800</v>
      </c>
      <c r="G201" s="3">
        <v>700</v>
      </c>
      <c r="H201" s="3">
        <v>45</v>
      </c>
      <c r="I201" s="3">
        <v>2140</v>
      </c>
      <c r="J201" s="4">
        <v>1601.1453426723278</v>
      </c>
      <c r="K201" s="4">
        <v>1222.3656494333004</v>
      </c>
      <c r="L201" s="3">
        <v>1.3</v>
      </c>
      <c r="M201" s="11">
        <v>1184.76</v>
      </c>
    </row>
    <row r="202" spans="2:13" x14ac:dyDescent="0.25">
      <c r="B202" t="s">
        <v>101</v>
      </c>
      <c r="C202" s="3" t="s">
        <v>100</v>
      </c>
      <c r="D202" s="3" t="s">
        <v>279</v>
      </c>
      <c r="E202" s="3" t="str">
        <f t="shared" si="3"/>
        <v>NXV280 0,77</v>
      </c>
      <c r="F202" s="3">
        <v>2800</v>
      </c>
      <c r="G202" s="3">
        <v>770</v>
      </c>
      <c r="H202" s="3">
        <v>45</v>
      </c>
      <c r="I202" s="3">
        <v>2354</v>
      </c>
      <c r="J202" s="4">
        <v>1761.2598769395609</v>
      </c>
      <c r="K202" s="4">
        <v>1344.6022143766306</v>
      </c>
      <c r="L202" s="3">
        <v>1.3</v>
      </c>
      <c r="M202" s="11">
        <v>1286.3800000000001</v>
      </c>
    </row>
    <row r="203" spans="2:13" x14ac:dyDescent="0.25">
      <c r="B203" t="s">
        <v>101</v>
      </c>
      <c r="C203" s="3" t="s">
        <v>100</v>
      </c>
      <c r="D203" s="3" t="s">
        <v>280</v>
      </c>
      <c r="E203" s="3" t="str">
        <f t="shared" si="3"/>
        <v>NXV280 0,84</v>
      </c>
      <c r="F203" s="3">
        <v>2800</v>
      </c>
      <c r="G203" s="3">
        <v>840</v>
      </c>
      <c r="H203" s="3">
        <v>45</v>
      </c>
      <c r="I203" s="3">
        <v>2568</v>
      </c>
      <c r="J203" s="4">
        <v>1921.3744112067934</v>
      </c>
      <c r="K203" s="4">
        <v>1466.8387793199604</v>
      </c>
      <c r="L203" s="3">
        <v>1.3</v>
      </c>
      <c r="M203" s="11">
        <v>1388</v>
      </c>
    </row>
    <row r="204" spans="2:13" x14ac:dyDescent="0.25">
      <c r="B204" t="s">
        <v>101</v>
      </c>
      <c r="C204" s="3" t="s">
        <v>100</v>
      </c>
      <c r="D204" s="3" t="s">
        <v>281</v>
      </c>
      <c r="E204" s="3" t="str">
        <f t="shared" si="3"/>
        <v>NXV280 0,91</v>
      </c>
      <c r="F204" s="3">
        <v>2800</v>
      </c>
      <c r="G204" s="3">
        <v>910</v>
      </c>
      <c r="H204" s="3">
        <v>45</v>
      </c>
      <c r="I204" s="3">
        <v>2782</v>
      </c>
      <c r="J204" s="4">
        <v>2081.4889454740264</v>
      </c>
      <c r="K204" s="4">
        <v>1589.0753442632906</v>
      </c>
      <c r="L204" s="3">
        <v>1.3</v>
      </c>
      <c r="M204" s="11">
        <v>1489.62</v>
      </c>
    </row>
    <row r="205" spans="2:13" x14ac:dyDescent="0.25">
      <c r="B205" t="s">
        <v>101</v>
      </c>
      <c r="C205" s="3" t="s">
        <v>100</v>
      </c>
      <c r="D205" s="3" t="s">
        <v>282</v>
      </c>
      <c r="E205" s="3" t="str">
        <f t="shared" si="3"/>
        <v>NXV280 0,98</v>
      </c>
      <c r="F205" s="3">
        <v>2800</v>
      </c>
      <c r="G205" s="3">
        <v>980</v>
      </c>
      <c r="H205" s="3">
        <v>45</v>
      </c>
      <c r="I205" s="3">
        <v>2996</v>
      </c>
      <c r="J205" s="4">
        <v>2241.603479741259</v>
      </c>
      <c r="K205" s="4">
        <v>1711.3119092066204</v>
      </c>
      <c r="L205" s="3">
        <v>1.3</v>
      </c>
      <c r="M205" s="11">
        <v>1591.24</v>
      </c>
    </row>
    <row r="206" spans="2:13" x14ac:dyDescent="0.25">
      <c r="B206" t="s">
        <v>101</v>
      </c>
      <c r="C206" s="3" t="s">
        <v>100</v>
      </c>
      <c r="D206" s="3" t="s">
        <v>283</v>
      </c>
      <c r="E206" s="3" t="str">
        <f t="shared" si="3"/>
        <v>NXV280 1,05</v>
      </c>
      <c r="F206" s="3">
        <v>2800</v>
      </c>
      <c r="G206" s="3">
        <v>1050</v>
      </c>
      <c r="H206" s="3">
        <v>45</v>
      </c>
      <c r="I206" s="3">
        <v>3210</v>
      </c>
      <c r="J206" s="4">
        <v>2401.718014008492</v>
      </c>
      <c r="K206" s="4">
        <v>1833.5484741499506</v>
      </c>
      <c r="L206" s="3">
        <v>1.3</v>
      </c>
      <c r="M206" s="11">
        <v>1692.8600000000001</v>
      </c>
    </row>
    <row r="207" spans="2:13" x14ac:dyDescent="0.25">
      <c r="B207" t="s">
        <v>101</v>
      </c>
      <c r="C207" s="3" t="s">
        <v>100</v>
      </c>
      <c r="D207" s="3" t="s">
        <v>284</v>
      </c>
      <c r="E207" s="3" t="str">
        <f t="shared" si="3"/>
        <v>NXV280 1,12</v>
      </c>
      <c r="F207" s="3">
        <v>2800</v>
      </c>
      <c r="G207" s="3">
        <v>1120</v>
      </c>
      <c r="H207" s="3">
        <v>45</v>
      </c>
      <c r="I207" s="3">
        <v>3424</v>
      </c>
      <c r="J207" s="4">
        <v>2561.8325482757245</v>
      </c>
      <c r="K207" s="4">
        <v>1955.7850390932808</v>
      </c>
      <c r="L207" s="3">
        <v>1.3</v>
      </c>
      <c r="M207" s="11">
        <v>1794.48</v>
      </c>
    </row>
    <row r="208" spans="2:13" x14ac:dyDescent="0.25">
      <c r="B208" t="s">
        <v>101</v>
      </c>
      <c r="C208" s="3" t="s">
        <v>100</v>
      </c>
      <c r="D208" s="3" t="s">
        <v>285</v>
      </c>
      <c r="E208" s="3" t="str">
        <f t="shared" si="3"/>
        <v>NXV280 1,19</v>
      </c>
      <c r="F208" s="3">
        <v>2800</v>
      </c>
      <c r="G208" s="3">
        <v>1190</v>
      </c>
      <c r="H208" s="3">
        <v>45</v>
      </c>
      <c r="I208" s="3">
        <v>3638</v>
      </c>
      <c r="J208" s="4">
        <v>2721.9470825429571</v>
      </c>
      <c r="K208" s="4">
        <v>2078.0216040366108</v>
      </c>
      <c r="L208" s="3">
        <v>1.3</v>
      </c>
      <c r="M208" s="11">
        <v>1896.1</v>
      </c>
    </row>
    <row r="209" spans="2:13" x14ac:dyDescent="0.25">
      <c r="B209" t="s">
        <v>101</v>
      </c>
      <c r="C209" s="3" t="s">
        <v>100</v>
      </c>
      <c r="D209" s="3" t="s">
        <v>286</v>
      </c>
      <c r="E209" s="3" t="str">
        <f t="shared" si="3"/>
        <v>NXV280 1,26</v>
      </c>
      <c r="F209" s="3">
        <v>2800</v>
      </c>
      <c r="G209" s="3">
        <v>1260</v>
      </c>
      <c r="H209" s="3">
        <v>45</v>
      </c>
      <c r="I209" s="3">
        <v>3852</v>
      </c>
      <c r="J209" s="4">
        <v>2882.0616168101901</v>
      </c>
      <c r="K209" s="4">
        <v>2200.2581689799408</v>
      </c>
      <c r="L209" s="3">
        <v>1.3</v>
      </c>
      <c r="M209" s="11">
        <v>1997.72</v>
      </c>
    </row>
    <row r="210" spans="2:13" x14ac:dyDescent="0.25">
      <c r="B210" t="s">
        <v>101</v>
      </c>
      <c r="C210" s="3" t="s">
        <v>100</v>
      </c>
      <c r="D210" s="3" t="s">
        <v>287</v>
      </c>
      <c r="E210" s="3" t="str">
        <f t="shared" si="3"/>
        <v>NXV280 1,33</v>
      </c>
      <c r="F210" s="3">
        <v>2800</v>
      </c>
      <c r="G210" s="3">
        <v>1330</v>
      </c>
      <c r="H210" s="3">
        <v>45</v>
      </c>
      <c r="I210" s="3">
        <v>4066</v>
      </c>
      <c r="J210" s="4">
        <v>3042.1761510774227</v>
      </c>
      <c r="K210" s="4">
        <v>2322.4947339232708</v>
      </c>
      <c r="L210" s="3">
        <v>1.3</v>
      </c>
      <c r="M210" s="11">
        <v>2099.34</v>
      </c>
    </row>
    <row r="211" spans="2:13" x14ac:dyDescent="0.25">
      <c r="B211" t="s">
        <v>101</v>
      </c>
      <c r="C211" s="3" t="s">
        <v>100</v>
      </c>
      <c r="D211" s="3" t="s">
        <v>288</v>
      </c>
      <c r="E211" s="3" t="str">
        <f t="shared" si="3"/>
        <v>NXV280 1,40</v>
      </c>
      <c r="F211" s="3">
        <v>2800</v>
      </c>
      <c r="G211" s="3">
        <v>1400</v>
      </c>
      <c r="H211" s="3">
        <v>45</v>
      </c>
      <c r="I211" s="3">
        <v>4280</v>
      </c>
      <c r="J211" s="4">
        <v>3202.2906853446557</v>
      </c>
      <c r="K211" s="4">
        <v>2444.7312988666008</v>
      </c>
      <c r="L211" s="3">
        <v>1.3</v>
      </c>
      <c r="M211" s="11">
        <v>2200.96</v>
      </c>
    </row>
    <row r="212" spans="2:13" x14ac:dyDescent="0.25">
      <c r="B212" t="s">
        <v>101</v>
      </c>
      <c r="C212" s="3" t="s">
        <v>100</v>
      </c>
      <c r="D212" s="3" t="s">
        <v>289</v>
      </c>
      <c r="E212" s="3" t="str">
        <f t="shared" si="3"/>
        <v>NXV280 1,47</v>
      </c>
      <c r="F212" s="3">
        <v>2800</v>
      </c>
      <c r="G212" s="3">
        <v>1470</v>
      </c>
      <c r="H212" s="3">
        <v>45</v>
      </c>
      <c r="I212" s="3">
        <v>4494</v>
      </c>
      <c r="J212" s="4">
        <v>3362.4052196118887</v>
      </c>
      <c r="K212" s="4">
        <v>2566.9678638099308</v>
      </c>
      <c r="L212" s="3">
        <v>1.3</v>
      </c>
      <c r="M212" s="11">
        <v>2302.58</v>
      </c>
    </row>
    <row r="213" spans="2:13" x14ac:dyDescent="0.25">
      <c r="B213" t="s">
        <v>101</v>
      </c>
      <c r="C213" s="3" t="s">
        <v>100</v>
      </c>
      <c r="D213" s="3" t="s">
        <v>290</v>
      </c>
      <c r="E213" s="3" t="str">
        <f t="shared" si="3"/>
        <v>NXV280 1,54</v>
      </c>
      <c r="F213" s="3">
        <v>2800</v>
      </c>
      <c r="G213" s="3">
        <v>1540</v>
      </c>
      <c r="H213" s="3">
        <v>45</v>
      </c>
      <c r="I213" s="3">
        <v>4708</v>
      </c>
      <c r="J213" s="4">
        <v>3522.5197538791217</v>
      </c>
      <c r="K213" s="4">
        <v>2689.2044287532613</v>
      </c>
      <c r="L213" s="3">
        <v>1.3</v>
      </c>
      <c r="M213" s="11">
        <v>2404.2000000000003</v>
      </c>
    </row>
    <row r="214" spans="2:13" x14ac:dyDescent="0.25">
      <c r="B214" t="s">
        <v>101</v>
      </c>
      <c r="C214" s="3" t="s">
        <v>100</v>
      </c>
      <c r="D214" s="3" t="s">
        <v>291</v>
      </c>
      <c r="E214" s="3" t="str">
        <f t="shared" si="3"/>
        <v>NXV280 1,61</v>
      </c>
      <c r="F214" s="3">
        <v>2800</v>
      </c>
      <c r="G214" s="3">
        <v>1610</v>
      </c>
      <c r="H214" s="3">
        <v>45</v>
      </c>
      <c r="I214" s="3">
        <v>4922</v>
      </c>
      <c r="J214" s="4">
        <v>3682.6342881463538</v>
      </c>
      <c r="K214" s="4">
        <v>2811.4409936965908</v>
      </c>
      <c r="L214" s="3">
        <v>1.3</v>
      </c>
      <c r="M214" s="11">
        <v>2505.8200000000002</v>
      </c>
    </row>
    <row r="215" spans="2:13" x14ac:dyDescent="0.25">
      <c r="B215" t="s">
        <v>101</v>
      </c>
      <c r="C215" s="3" t="s">
        <v>100</v>
      </c>
      <c r="D215" s="3" t="s">
        <v>292</v>
      </c>
      <c r="E215" s="3" t="str">
        <f t="shared" si="3"/>
        <v>NXV280 1,68</v>
      </c>
      <c r="F215" s="3">
        <v>2800</v>
      </c>
      <c r="G215" s="3">
        <v>1680</v>
      </c>
      <c r="H215" s="3">
        <v>45</v>
      </c>
      <c r="I215" s="3">
        <v>5136</v>
      </c>
      <c r="J215" s="4">
        <v>3842.7488224135868</v>
      </c>
      <c r="K215" s="4">
        <v>2933.6775586399208</v>
      </c>
      <c r="L215" s="3">
        <v>1.3</v>
      </c>
      <c r="M215" s="11">
        <v>2607.44</v>
      </c>
    </row>
    <row r="216" spans="2:13" x14ac:dyDescent="0.25">
      <c r="B216" t="s">
        <v>101</v>
      </c>
      <c r="C216" s="3" t="s">
        <v>100</v>
      </c>
      <c r="D216" s="3" t="s">
        <v>293</v>
      </c>
      <c r="E216" s="3" t="str">
        <f>SUBSTITUTE(D216,"HLX","NXVL")</f>
        <v>NXVL60 0,21</v>
      </c>
      <c r="F216" s="3">
        <v>600</v>
      </c>
      <c r="G216" s="3">
        <v>210</v>
      </c>
      <c r="H216" s="3">
        <v>58</v>
      </c>
      <c r="I216" s="3">
        <v>216</v>
      </c>
      <c r="J216" s="4">
        <v>162.33379234568585</v>
      </c>
      <c r="K216" s="4">
        <v>124.44654609650767</v>
      </c>
      <c r="L216" s="3">
        <v>1.28</v>
      </c>
      <c r="M216" s="11">
        <v>401.53999999999996</v>
      </c>
    </row>
    <row r="217" spans="2:13" x14ac:dyDescent="0.25">
      <c r="B217" t="s">
        <v>101</v>
      </c>
      <c r="C217" s="3" t="s">
        <v>100</v>
      </c>
      <c r="D217" s="3" t="s">
        <v>22</v>
      </c>
      <c r="E217" s="3" t="str">
        <f t="shared" ref="E217:E280" si="4">SUBSTITUTE(D217,"HLX","NXVL")</f>
        <v>NXVL60 0,28</v>
      </c>
      <c r="F217" s="3">
        <v>600</v>
      </c>
      <c r="G217" s="3">
        <v>280</v>
      </c>
      <c r="H217" s="3">
        <v>58</v>
      </c>
      <c r="I217" s="3">
        <v>288</v>
      </c>
      <c r="J217" s="4">
        <v>216.44505646091449</v>
      </c>
      <c r="K217" s="4">
        <v>165.92872812867691</v>
      </c>
      <c r="L217" s="3">
        <v>1.28</v>
      </c>
      <c r="M217" s="11">
        <v>439</v>
      </c>
    </row>
    <row r="218" spans="2:13" x14ac:dyDescent="0.25">
      <c r="B218" t="s">
        <v>101</v>
      </c>
      <c r="C218" s="3" t="s">
        <v>100</v>
      </c>
      <c r="D218" s="3" t="s">
        <v>32</v>
      </c>
      <c r="E218" s="3" t="str">
        <f t="shared" si="4"/>
        <v>NXVL60 0,35</v>
      </c>
      <c r="F218" s="3">
        <v>600</v>
      </c>
      <c r="G218" s="3">
        <v>350</v>
      </c>
      <c r="H218" s="3">
        <v>58</v>
      </c>
      <c r="I218" s="3">
        <v>360</v>
      </c>
      <c r="J218" s="4">
        <v>270.55632057614309</v>
      </c>
      <c r="K218" s="4">
        <v>207.41091016084613</v>
      </c>
      <c r="L218" s="3">
        <v>1.28</v>
      </c>
      <c r="M218" s="11">
        <v>476.46000000000004</v>
      </c>
    </row>
    <row r="219" spans="2:13" x14ac:dyDescent="0.25">
      <c r="B219" t="s">
        <v>101</v>
      </c>
      <c r="C219" s="3" t="s">
        <v>100</v>
      </c>
      <c r="D219" s="3" t="s">
        <v>42</v>
      </c>
      <c r="E219" s="3" t="str">
        <f t="shared" si="4"/>
        <v>NXVL60 0,42</v>
      </c>
      <c r="F219" s="3">
        <v>600</v>
      </c>
      <c r="G219" s="3">
        <v>420</v>
      </c>
      <c r="H219" s="3">
        <v>58</v>
      </c>
      <c r="I219" s="3">
        <v>432</v>
      </c>
      <c r="J219" s="4">
        <v>324.6675846913717</v>
      </c>
      <c r="K219" s="4">
        <v>248.89309219301535</v>
      </c>
      <c r="L219" s="3">
        <v>1.28</v>
      </c>
      <c r="M219" s="11">
        <v>513.91999999999996</v>
      </c>
    </row>
    <row r="220" spans="2:13" x14ac:dyDescent="0.25">
      <c r="B220" t="s">
        <v>101</v>
      </c>
      <c r="C220" s="3" t="s">
        <v>100</v>
      </c>
      <c r="D220" s="3" t="s">
        <v>52</v>
      </c>
      <c r="E220" s="3" t="str">
        <f t="shared" si="4"/>
        <v>NXVL60 0,49</v>
      </c>
      <c r="F220" s="3">
        <v>600</v>
      </c>
      <c r="G220" s="3">
        <v>490</v>
      </c>
      <c r="H220" s="3">
        <v>58</v>
      </c>
      <c r="I220" s="3">
        <v>503.99999999999994</v>
      </c>
      <c r="J220" s="4">
        <v>378.77884880660031</v>
      </c>
      <c r="K220" s="4">
        <v>290.37527422518457</v>
      </c>
      <c r="L220" s="3">
        <v>1.28</v>
      </c>
      <c r="M220" s="11">
        <v>551.38</v>
      </c>
    </row>
    <row r="221" spans="2:13" x14ac:dyDescent="0.25">
      <c r="B221" t="s">
        <v>101</v>
      </c>
      <c r="C221" s="3" t="s">
        <v>100</v>
      </c>
      <c r="D221" s="3" t="s">
        <v>294</v>
      </c>
      <c r="E221" s="3" t="str">
        <f t="shared" si="4"/>
        <v>NXVL60 0,56</v>
      </c>
      <c r="F221" s="3">
        <v>600</v>
      </c>
      <c r="G221" s="3">
        <v>560</v>
      </c>
      <c r="H221" s="3">
        <v>58</v>
      </c>
      <c r="I221" s="3">
        <v>576</v>
      </c>
      <c r="J221" s="4">
        <v>432.89011292182897</v>
      </c>
      <c r="K221" s="4">
        <v>331.85745625735382</v>
      </c>
      <c r="L221" s="3">
        <v>1.28</v>
      </c>
      <c r="M221" s="11">
        <v>588.84</v>
      </c>
    </row>
    <row r="222" spans="2:13" x14ac:dyDescent="0.25">
      <c r="B222" t="s">
        <v>101</v>
      </c>
      <c r="C222" s="3" t="s">
        <v>100</v>
      </c>
      <c r="D222" s="3" t="s">
        <v>295</v>
      </c>
      <c r="E222" s="3" t="str">
        <f t="shared" si="4"/>
        <v>NXVL80 0,21</v>
      </c>
      <c r="F222" s="3">
        <v>800</v>
      </c>
      <c r="G222" s="3">
        <v>210</v>
      </c>
      <c r="H222" s="3">
        <v>58</v>
      </c>
      <c r="I222" s="3">
        <v>273</v>
      </c>
      <c r="J222" s="4">
        <v>204.25826100446051</v>
      </c>
      <c r="K222" s="4">
        <v>155.93730013798645</v>
      </c>
      <c r="L222" s="3">
        <v>1.3</v>
      </c>
      <c r="M222" s="11">
        <v>449.27</v>
      </c>
    </row>
    <row r="223" spans="2:13" x14ac:dyDescent="0.25">
      <c r="B223" t="s">
        <v>101</v>
      </c>
      <c r="C223" s="3" t="s">
        <v>100</v>
      </c>
      <c r="D223" s="3" t="s">
        <v>62</v>
      </c>
      <c r="E223" s="3" t="str">
        <f t="shared" si="4"/>
        <v>NXVL80 0,28</v>
      </c>
      <c r="F223" s="3">
        <v>800</v>
      </c>
      <c r="G223" s="3">
        <v>280</v>
      </c>
      <c r="H223" s="3">
        <v>58</v>
      </c>
      <c r="I223" s="3">
        <v>364</v>
      </c>
      <c r="J223" s="4">
        <v>272.34434800594738</v>
      </c>
      <c r="K223" s="4">
        <v>207.91640018398195</v>
      </c>
      <c r="L223" s="3">
        <v>1.3</v>
      </c>
      <c r="M223" s="11">
        <v>492.38</v>
      </c>
    </row>
    <row r="224" spans="2:13" x14ac:dyDescent="0.25">
      <c r="B224" t="s">
        <v>101</v>
      </c>
      <c r="C224" s="3" t="s">
        <v>100</v>
      </c>
      <c r="D224" s="3" t="s">
        <v>68</v>
      </c>
      <c r="E224" s="3" t="str">
        <f t="shared" si="4"/>
        <v>NXVL80 0,35</v>
      </c>
      <c r="F224" s="3">
        <v>800</v>
      </c>
      <c r="G224" s="3">
        <v>350</v>
      </c>
      <c r="H224" s="3">
        <v>58</v>
      </c>
      <c r="I224" s="3">
        <v>455</v>
      </c>
      <c r="J224" s="4">
        <v>340.4304350074342</v>
      </c>
      <c r="K224" s="4">
        <v>259.89550022997742</v>
      </c>
      <c r="L224" s="3">
        <v>1.3</v>
      </c>
      <c r="M224" s="11">
        <v>535.49</v>
      </c>
    </row>
    <row r="225" spans="2:13" x14ac:dyDescent="0.25">
      <c r="B225" t="s">
        <v>101</v>
      </c>
      <c r="C225" s="3" t="s">
        <v>100</v>
      </c>
      <c r="D225" s="3" t="s">
        <v>75</v>
      </c>
      <c r="E225" s="3" t="str">
        <f t="shared" si="4"/>
        <v>NXVL80 0,42</v>
      </c>
      <c r="F225" s="3">
        <v>800</v>
      </c>
      <c r="G225" s="3">
        <v>420</v>
      </c>
      <c r="H225" s="3">
        <v>58</v>
      </c>
      <c r="I225" s="3">
        <v>546</v>
      </c>
      <c r="J225" s="4">
        <v>408.51652200892102</v>
      </c>
      <c r="K225" s="4">
        <v>311.87460027597291</v>
      </c>
      <c r="L225" s="3">
        <v>1.3</v>
      </c>
      <c r="M225" s="11">
        <v>578.6</v>
      </c>
    </row>
    <row r="226" spans="2:13" x14ac:dyDescent="0.25">
      <c r="B226" t="s">
        <v>101</v>
      </c>
      <c r="C226" s="3" t="s">
        <v>100</v>
      </c>
      <c r="D226" s="3" t="s">
        <v>83</v>
      </c>
      <c r="E226" s="3" t="str">
        <f t="shared" si="4"/>
        <v>NXVL80 0,49</v>
      </c>
      <c r="F226" s="3">
        <v>800</v>
      </c>
      <c r="G226" s="3">
        <v>490</v>
      </c>
      <c r="H226" s="3">
        <v>58</v>
      </c>
      <c r="I226" s="3">
        <v>637</v>
      </c>
      <c r="J226" s="4">
        <v>476.60260901040783</v>
      </c>
      <c r="K226" s="4">
        <v>363.85370032196835</v>
      </c>
      <c r="L226" s="3">
        <v>1.3</v>
      </c>
      <c r="M226" s="11">
        <v>621.71</v>
      </c>
    </row>
    <row r="227" spans="2:13" x14ac:dyDescent="0.25">
      <c r="B227" t="s">
        <v>101</v>
      </c>
      <c r="C227" s="3" t="s">
        <v>100</v>
      </c>
      <c r="D227" s="3" t="s">
        <v>296</v>
      </c>
      <c r="E227" s="3" t="str">
        <f t="shared" si="4"/>
        <v>NXVL80 0,56</v>
      </c>
      <c r="F227" s="3">
        <v>800</v>
      </c>
      <c r="G227" s="3">
        <v>560</v>
      </c>
      <c r="H227" s="3">
        <v>58</v>
      </c>
      <c r="I227" s="3">
        <v>728</v>
      </c>
      <c r="J227" s="4">
        <v>544.68869601189476</v>
      </c>
      <c r="K227" s="4">
        <v>415.8328003679639</v>
      </c>
      <c r="L227" s="3">
        <v>1.3</v>
      </c>
      <c r="M227" s="11">
        <v>664.82</v>
      </c>
    </row>
    <row r="228" spans="2:13" x14ac:dyDescent="0.25">
      <c r="B228" t="s">
        <v>101</v>
      </c>
      <c r="C228" s="3" t="s">
        <v>100</v>
      </c>
      <c r="D228" s="3" t="s">
        <v>297</v>
      </c>
      <c r="E228" s="3" t="str">
        <f t="shared" si="4"/>
        <v>NXVL80 0,63</v>
      </c>
      <c r="F228" s="3">
        <v>800</v>
      </c>
      <c r="G228" s="3">
        <v>630</v>
      </c>
      <c r="H228" s="3">
        <v>58</v>
      </c>
      <c r="I228" s="3">
        <v>819</v>
      </c>
      <c r="J228" s="4">
        <v>612.77478301338158</v>
      </c>
      <c r="K228" s="4">
        <v>467.81190041395934</v>
      </c>
      <c r="L228" s="3">
        <v>1.3</v>
      </c>
      <c r="M228" s="11">
        <v>707.93000000000006</v>
      </c>
    </row>
    <row r="229" spans="2:13" x14ac:dyDescent="0.25">
      <c r="B229" t="s">
        <v>101</v>
      </c>
      <c r="C229" s="3" t="s">
        <v>100</v>
      </c>
      <c r="D229" s="3" t="s">
        <v>298</v>
      </c>
      <c r="E229" s="3" t="str">
        <f t="shared" si="4"/>
        <v>NXVL80 0,70</v>
      </c>
      <c r="F229" s="3">
        <v>800</v>
      </c>
      <c r="G229" s="3">
        <v>700</v>
      </c>
      <c r="H229" s="3">
        <v>58</v>
      </c>
      <c r="I229" s="3">
        <v>910</v>
      </c>
      <c r="J229" s="4">
        <v>680.8608700148684</v>
      </c>
      <c r="K229" s="4">
        <v>519.79100045995483</v>
      </c>
      <c r="L229" s="3">
        <v>1.3</v>
      </c>
      <c r="M229" s="11">
        <v>751.04000000000008</v>
      </c>
    </row>
    <row r="230" spans="2:13" x14ac:dyDescent="0.25">
      <c r="B230" t="s">
        <v>101</v>
      </c>
      <c r="C230" s="3" t="s">
        <v>100</v>
      </c>
      <c r="D230" s="3" t="s">
        <v>299</v>
      </c>
      <c r="E230" s="3" t="str">
        <f t="shared" si="4"/>
        <v>NXVL80 0,77</v>
      </c>
      <c r="F230" s="3">
        <v>800</v>
      </c>
      <c r="G230" s="3">
        <v>770</v>
      </c>
      <c r="H230" s="3">
        <v>58</v>
      </c>
      <c r="I230" s="3">
        <v>1001.0000000000001</v>
      </c>
      <c r="J230" s="4">
        <v>748.94695701635533</v>
      </c>
      <c r="K230" s="4">
        <v>571.77010050595038</v>
      </c>
      <c r="L230" s="3">
        <v>1.3</v>
      </c>
      <c r="M230" s="11">
        <v>794.15</v>
      </c>
    </row>
    <row r="231" spans="2:13" x14ac:dyDescent="0.25">
      <c r="B231" t="s">
        <v>101</v>
      </c>
      <c r="C231" s="3" t="s">
        <v>100</v>
      </c>
      <c r="D231" s="3" t="s">
        <v>300</v>
      </c>
      <c r="E231" s="3" t="str">
        <f t="shared" si="4"/>
        <v>NXVL100 0,21</v>
      </c>
      <c r="F231" s="3">
        <v>1000</v>
      </c>
      <c r="G231" s="3">
        <v>210</v>
      </c>
      <c r="H231" s="3">
        <v>58</v>
      </c>
      <c r="I231" s="3">
        <v>330</v>
      </c>
      <c r="J231" s="4">
        <v>246.35525057482934</v>
      </c>
      <c r="K231" s="4">
        <v>187.68537701035027</v>
      </c>
      <c r="L231" s="3">
        <v>1.31</v>
      </c>
      <c r="M231" s="11">
        <v>497.01</v>
      </c>
    </row>
    <row r="232" spans="2:13" x14ac:dyDescent="0.25">
      <c r="B232" t="s">
        <v>101</v>
      </c>
      <c r="C232" s="3" t="s">
        <v>100</v>
      </c>
      <c r="D232" s="3" t="s">
        <v>301</v>
      </c>
      <c r="E232" s="3" t="str">
        <f t="shared" si="4"/>
        <v>NXVL100 0,28</v>
      </c>
      <c r="F232" s="3">
        <v>1000</v>
      </c>
      <c r="G232" s="3">
        <v>280</v>
      </c>
      <c r="H232" s="3">
        <v>58</v>
      </c>
      <c r="I232" s="3">
        <v>440</v>
      </c>
      <c r="J232" s="4">
        <v>328.47366743310585</v>
      </c>
      <c r="K232" s="4">
        <v>250.24716934713371</v>
      </c>
      <c r="L232" s="3">
        <v>1.31</v>
      </c>
      <c r="M232" s="11">
        <v>545.78000000000009</v>
      </c>
    </row>
    <row r="233" spans="2:13" x14ac:dyDescent="0.25">
      <c r="B233" t="s">
        <v>101</v>
      </c>
      <c r="C233" s="3" t="s">
        <v>100</v>
      </c>
      <c r="D233" s="3" t="s">
        <v>302</v>
      </c>
      <c r="E233" s="3" t="str">
        <f t="shared" si="4"/>
        <v>NXVL100 0,35</v>
      </c>
      <c r="F233" s="3">
        <v>1000</v>
      </c>
      <c r="G233" s="3">
        <v>350</v>
      </c>
      <c r="H233" s="3">
        <v>58</v>
      </c>
      <c r="I233" s="3">
        <v>550</v>
      </c>
      <c r="J233" s="4">
        <v>410.59208429138226</v>
      </c>
      <c r="K233" s="4">
        <v>312.80896168391712</v>
      </c>
      <c r="L233" s="3">
        <v>1.31</v>
      </c>
      <c r="M233" s="11">
        <v>594.55000000000007</v>
      </c>
    </row>
    <row r="234" spans="2:13" x14ac:dyDescent="0.25">
      <c r="B234" t="s">
        <v>101</v>
      </c>
      <c r="C234" s="3" t="s">
        <v>100</v>
      </c>
      <c r="D234" s="3" t="s">
        <v>303</v>
      </c>
      <c r="E234" s="3" t="str">
        <f t="shared" si="4"/>
        <v>NXVL100 0,42</v>
      </c>
      <c r="F234" s="3">
        <v>1000</v>
      </c>
      <c r="G234" s="3">
        <v>420</v>
      </c>
      <c r="H234" s="3">
        <v>58</v>
      </c>
      <c r="I234" s="3">
        <v>660</v>
      </c>
      <c r="J234" s="4">
        <v>492.71050114965868</v>
      </c>
      <c r="K234" s="4">
        <v>375.37075402070053</v>
      </c>
      <c r="L234" s="3">
        <v>1.31</v>
      </c>
      <c r="M234" s="11">
        <v>643.32000000000005</v>
      </c>
    </row>
    <row r="235" spans="2:13" x14ac:dyDescent="0.25">
      <c r="B235" t="s">
        <v>101</v>
      </c>
      <c r="C235" s="3" t="s">
        <v>100</v>
      </c>
      <c r="D235" s="3" t="s">
        <v>304</v>
      </c>
      <c r="E235" s="3" t="str">
        <f t="shared" si="4"/>
        <v>NXVL100 0,49</v>
      </c>
      <c r="F235" s="3">
        <v>1000</v>
      </c>
      <c r="G235" s="3">
        <v>490</v>
      </c>
      <c r="H235" s="3">
        <v>58</v>
      </c>
      <c r="I235" s="3">
        <v>770</v>
      </c>
      <c r="J235" s="4">
        <v>574.82891800793516</v>
      </c>
      <c r="K235" s="4">
        <v>437.93254635748394</v>
      </c>
      <c r="L235" s="3">
        <v>1.31</v>
      </c>
      <c r="M235" s="11">
        <v>692.09</v>
      </c>
    </row>
    <row r="236" spans="2:13" x14ac:dyDescent="0.25">
      <c r="B236" t="s">
        <v>101</v>
      </c>
      <c r="C236" s="3" t="s">
        <v>100</v>
      </c>
      <c r="D236" s="3" t="s">
        <v>305</v>
      </c>
      <c r="E236" s="3" t="str">
        <f t="shared" si="4"/>
        <v>NXVL100 0,56</v>
      </c>
      <c r="F236" s="3">
        <v>1000</v>
      </c>
      <c r="G236" s="3">
        <v>560</v>
      </c>
      <c r="H236" s="3">
        <v>58</v>
      </c>
      <c r="I236" s="3">
        <v>880</v>
      </c>
      <c r="J236" s="4">
        <v>656.94733486621169</v>
      </c>
      <c r="K236" s="4">
        <v>500.49433869426741</v>
      </c>
      <c r="L236" s="3">
        <v>1.31</v>
      </c>
      <c r="M236" s="11">
        <v>740.86</v>
      </c>
    </row>
    <row r="237" spans="2:13" x14ac:dyDescent="0.25">
      <c r="B237" t="s">
        <v>101</v>
      </c>
      <c r="C237" s="3" t="s">
        <v>100</v>
      </c>
      <c r="D237" s="3" t="s">
        <v>306</v>
      </c>
      <c r="E237" s="3" t="str">
        <f t="shared" si="4"/>
        <v>NXVL100 0,63</v>
      </c>
      <c r="F237" s="3">
        <v>1000</v>
      </c>
      <c r="G237" s="3">
        <v>630</v>
      </c>
      <c r="H237" s="3">
        <v>58</v>
      </c>
      <c r="I237" s="3">
        <v>990</v>
      </c>
      <c r="J237" s="4">
        <v>739.06575172448811</v>
      </c>
      <c r="K237" s="4">
        <v>563.05613103105088</v>
      </c>
      <c r="L237" s="3">
        <v>1.31</v>
      </c>
      <c r="M237" s="11">
        <v>789.63</v>
      </c>
    </row>
    <row r="238" spans="2:13" x14ac:dyDescent="0.25">
      <c r="B238" t="s">
        <v>101</v>
      </c>
      <c r="C238" s="3" t="s">
        <v>100</v>
      </c>
      <c r="D238" s="3" t="s">
        <v>307</v>
      </c>
      <c r="E238" s="3" t="str">
        <f t="shared" si="4"/>
        <v>NXVL100 0,70</v>
      </c>
      <c r="F238" s="3">
        <v>1000</v>
      </c>
      <c r="G238" s="3">
        <v>700</v>
      </c>
      <c r="H238" s="3">
        <v>58</v>
      </c>
      <c r="I238" s="3">
        <v>1100</v>
      </c>
      <c r="J238" s="4">
        <v>821.18416858276453</v>
      </c>
      <c r="K238" s="4">
        <v>625.61792336783424</v>
      </c>
      <c r="L238" s="3">
        <v>1.31</v>
      </c>
      <c r="M238" s="11">
        <v>838.40000000000009</v>
      </c>
    </row>
    <row r="239" spans="2:13" x14ac:dyDescent="0.25">
      <c r="B239" t="s">
        <v>101</v>
      </c>
      <c r="C239" s="3" t="s">
        <v>100</v>
      </c>
      <c r="D239" s="3" t="s">
        <v>308</v>
      </c>
      <c r="E239" s="3" t="str">
        <f t="shared" si="4"/>
        <v>NXVL100 0,77</v>
      </c>
      <c r="F239" s="3">
        <v>1000</v>
      </c>
      <c r="G239" s="3">
        <v>770</v>
      </c>
      <c r="H239" s="3">
        <v>58</v>
      </c>
      <c r="I239" s="3">
        <v>1210</v>
      </c>
      <c r="J239" s="4">
        <v>903.30258544104106</v>
      </c>
      <c r="K239" s="4">
        <v>688.17971570461771</v>
      </c>
      <c r="L239" s="3">
        <v>1.31</v>
      </c>
      <c r="M239" s="11">
        <v>887.17000000000007</v>
      </c>
    </row>
    <row r="240" spans="2:13" x14ac:dyDescent="0.25">
      <c r="B240" t="s">
        <v>101</v>
      </c>
      <c r="C240" s="3" t="s">
        <v>100</v>
      </c>
      <c r="D240" s="3" t="s">
        <v>309</v>
      </c>
      <c r="E240" s="3" t="str">
        <f t="shared" si="4"/>
        <v>NXVL100 0,84</v>
      </c>
      <c r="F240" s="3">
        <v>1000</v>
      </c>
      <c r="G240" s="3">
        <v>840</v>
      </c>
      <c r="H240" s="3">
        <v>58</v>
      </c>
      <c r="I240" s="3">
        <v>1320</v>
      </c>
      <c r="J240" s="4">
        <v>985.42100229931737</v>
      </c>
      <c r="K240" s="4">
        <v>750.74150804140106</v>
      </c>
      <c r="L240" s="3">
        <v>1.31</v>
      </c>
      <c r="M240" s="11">
        <v>935.94</v>
      </c>
    </row>
    <row r="241" spans="2:13" x14ac:dyDescent="0.25">
      <c r="B241" t="s">
        <v>101</v>
      </c>
      <c r="C241" s="3" t="s">
        <v>100</v>
      </c>
      <c r="D241" s="3" t="s">
        <v>310</v>
      </c>
      <c r="E241" s="3" t="str">
        <f t="shared" si="4"/>
        <v>NXVL100 0,91</v>
      </c>
      <c r="F241" s="3">
        <v>1000</v>
      </c>
      <c r="G241" s="3">
        <v>910</v>
      </c>
      <c r="H241" s="3">
        <v>58</v>
      </c>
      <c r="I241" s="3">
        <v>1430</v>
      </c>
      <c r="J241" s="4">
        <v>1067.539419157594</v>
      </c>
      <c r="K241" s="4">
        <v>813.30330037818453</v>
      </c>
      <c r="L241" s="3">
        <v>1.31</v>
      </c>
      <c r="M241" s="11">
        <v>984.71</v>
      </c>
    </row>
    <row r="242" spans="2:13" x14ac:dyDescent="0.25">
      <c r="B242" t="s">
        <v>101</v>
      </c>
      <c r="C242" s="3" t="s">
        <v>100</v>
      </c>
      <c r="D242" s="3" t="s">
        <v>311</v>
      </c>
      <c r="E242" s="3" t="str">
        <f t="shared" si="4"/>
        <v>NXVL100 0,98</v>
      </c>
      <c r="F242" s="3">
        <v>1000</v>
      </c>
      <c r="G242" s="3">
        <v>980</v>
      </c>
      <c r="H242" s="3">
        <v>58</v>
      </c>
      <c r="I242" s="3">
        <v>1540</v>
      </c>
      <c r="J242" s="4">
        <v>1149.6578360158703</v>
      </c>
      <c r="K242" s="4">
        <v>875.86509271496789</v>
      </c>
      <c r="L242" s="3">
        <v>1.31</v>
      </c>
      <c r="M242" s="11">
        <v>1033.48</v>
      </c>
    </row>
    <row r="243" spans="2:13" x14ac:dyDescent="0.25">
      <c r="B243" t="s">
        <v>101</v>
      </c>
      <c r="C243" s="3" t="s">
        <v>100</v>
      </c>
      <c r="D243" s="3" t="s">
        <v>312</v>
      </c>
      <c r="E243" s="3" t="str">
        <f t="shared" si="4"/>
        <v>NXVL120 0,21</v>
      </c>
      <c r="F243" s="3">
        <v>1200</v>
      </c>
      <c r="G243" s="3">
        <v>210</v>
      </c>
      <c r="H243" s="3">
        <v>58</v>
      </c>
      <c r="I243" s="3">
        <v>390</v>
      </c>
      <c r="J243" s="4">
        <v>290.49816262148022</v>
      </c>
      <c r="K243" s="4">
        <v>220.85652662010531</v>
      </c>
      <c r="L243" s="3">
        <v>1.32</v>
      </c>
      <c r="M243" s="11">
        <v>544.72</v>
      </c>
    </row>
    <row r="244" spans="2:13" x14ac:dyDescent="0.25">
      <c r="B244" t="s">
        <v>101</v>
      </c>
      <c r="C244" s="3" t="s">
        <v>100</v>
      </c>
      <c r="D244" s="3" t="s">
        <v>313</v>
      </c>
      <c r="E244" s="3" t="str">
        <f t="shared" si="4"/>
        <v>NXVL120 0,28</v>
      </c>
      <c r="F244" s="3">
        <v>1200</v>
      </c>
      <c r="G244" s="3">
        <v>280</v>
      </c>
      <c r="H244" s="3">
        <v>58</v>
      </c>
      <c r="I244" s="3">
        <v>520</v>
      </c>
      <c r="J244" s="4">
        <v>387.33088349530703</v>
      </c>
      <c r="K244" s="4">
        <v>294.47536882680714</v>
      </c>
      <c r="L244" s="3">
        <v>1.32</v>
      </c>
      <c r="M244" s="11">
        <v>599.13</v>
      </c>
    </row>
    <row r="245" spans="2:13" x14ac:dyDescent="0.25">
      <c r="B245" t="s">
        <v>101</v>
      </c>
      <c r="C245" s="3" t="s">
        <v>100</v>
      </c>
      <c r="D245" s="3" t="s">
        <v>314</v>
      </c>
      <c r="E245" s="3" t="str">
        <f t="shared" si="4"/>
        <v>NXVL120 0,35</v>
      </c>
      <c r="F245" s="3">
        <v>1200</v>
      </c>
      <c r="G245" s="3">
        <v>350</v>
      </c>
      <c r="H245" s="3">
        <v>58</v>
      </c>
      <c r="I245" s="3">
        <v>650</v>
      </c>
      <c r="J245" s="4">
        <v>484.16360436913374</v>
      </c>
      <c r="K245" s="4">
        <v>368.09421103350888</v>
      </c>
      <c r="L245" s="3">
        <v>1.32</v>
      </c>
      <c r="M245" s="11">
        <v>653.54</v>
      </c>
    </row>
    <row r="246" spans="2:13" x14ac:dyDescent="0.25">
      <c r="B246" t="s">
        <v>101</v>
      </c>
      <c r="C246" s="3" t="s">
        <v>100</v>
      </c>
      <c r="D246" s="3" t="s">
        <v>315</v>
      </c>
      <c r="E246" s="3" t="str">
        <f t="shared" si="4"/>
        <v>NXVL120 0,42</v>
      </c>
      <c r="F246" s="3">
        <v>1200</v>
      </c>
      <c r="G246" s="3">
        <v>420</v>
      </c>
      <c r="H246" s="3">
        <v>58</v>
      </c>
      <c r="I246" s="3">
        <v>780</v>
      </c>
      <c r="J246" s="4">
        <v>580.99632524296044</v>
      </c>
      <c r="K246" s="4">
        <v>441.71305324021063</v>
      </c>
      <c r="L246" s="3">
        <v>1.32</v>
      </c>
      <c r="M246" s="11">
        <v>707.94999999999993</v>
      </c>
    </row>
    <row r="247" spans="2:13" x14ac:dyDescent="0.25">
      <c r="B247" t="s">
        <v>101</v>
      </c>
      <c r="C247" s="3" t="s">
        <v>100</v>
      </c>
      <c r="D247" s="3" t="s">
        <v>316</v>
      </c>
      <c r="E247" s="3" t="str">
        <f t="shared" si="4"/>
        <v>NXVL120 0,49</v>
      </c>
      <c r="F247" s="3">
        <v>1200</v>
      </c>
      <c r="G247" s="3">
        <v>490</v>
      </c>
      <c r="H247" s="3">
        <v>58</v>
      </c>
      <c r="I247" s="3">
        <v>909.99999999999989</v>
      </c>
      <c r="J247" s="4">
        <v>677.82904611678714</v>
      </c>
      <c r="K247" s="4">
        <v>515.33189544691243</v>
      </c>
      <c r="L247" s="3">
        <v>1.32</v>
      </c>
      <c r="M247" s="11">
        <v>762.36</v>
      </c>
    </row>
    <row r="248" spans="2:13" x14ac:dyDescent="0.25">
      <c r="B248" t="s">
        <v>101</v>
      </c>
      <c r="C248" s="3" t="s">
        <v>100</v>
      </c>
      <c r="D248" s="3" t="s">
        <v>317</v>
      </c>
      <c r="E248" s="3" t="str">
        <f t="shared" si="4"/>
        <v>NXVL120 0,56</v>
      </c>
      <c r="F248" s="3">
        <v>1200</v>
      </c>
      <c r="G248" s="3">
        <v>560</v>
      </c>
      <c r="H248" s="3">
        <v>58</v>
      </c>
      <c r="I248" s="3">
        <v>1040</v>
      </c>
      <c r="J248" s="4">
        <v>774.66176699061407</v>
      </c>
      <c r="K248" s="4">
        <v>588.95073765361428</v>
      </c>
      <c r="L248" s="3">
        <v>1.32</v>
      </c>
      <c r="M248" s="11">
        <v>816.77</v>
      </c>
    </row>
    <row r="249" spans="2:13" x14ac:dyDescent="0.25">
      <c r="B249" t="s">
        <v>101</v>
      </c>
      <c r="C249" s="3" t="s">
        <v>100</v>
      </c>
      <c r="D249" s="3" t="s">
        <v>318</v>
      </c>
      <c r="E249" s="3" t="str">
        <f t="shared" si="4"/>
        <v>NXVL120 0,63</v>
      </c>
      <c r="F249" s="3">
        <v>1200</v>
      </c>
      <c r="G249" s="3">
        <v>630</v>
      </c>
      <c r="H249" s="3">
        <v>58</v>
      </c>
      <c r="I249" s="3">
        <v>1170</v>
      </c>
      <c r="J249" s="4">
        <v>871.49448786444077</v>
      </c>
      <c r="K249" s="4">
        <v>662.56957986031603</v>
      </c>
      <c r="L249" s="3">
        <v>1.32</v>
      </c>
      <c r="M249" s="11">
        <v>871.18</v>
      </c>
    </row>
    <row r="250" spans="2:13" x14ac:dyDescent="0.25">
      <c r="B250" t="s">
        <v>101</v>
      </c>
      <c r="C250" s="3" t="s">
        <v>100</v>
      </c>
      <c r="D250" s="3" t="s">
        <v>319</v>
      </c>
      <c r="E250" s="3" t="str">
        <f t="shared" si="4"/>
        <v>NXVL120 0,70</v>
      </c>
      <c r="F250" s="3">
        <v>1200</v>
      </c>
      <c r="G250" s="3">
        <v>700</v>
      </c>
      <c r="H250" s="3">
        <v>58</v>
      </c>
      <c r="I250" s="3">
        <v>1300</v>
      </c>
      <c r="J250" s="4">
        <v>968.32720873826747</v>
      </c>
      <c r="K250" s="4">
        <v>736.18842206701777</v>
      </c>
      <c r="L250" s="3">
        <v>1.32</v>
      </c>
      <c r="M250" s="11">
        <v>925.58999999999992</v>
      </c>
    </row>
    <row r="251" spans="2:13" x14ac:dyDescent="0.25">
      <c r="B251" t="s">
        <v>101</v>
      </c>
      <c r="C251" s="3" t="s">
        <v>100</v>
      </c>
      <c r="D251" s="3" t="s">
        <v>320</v>
      </c>
      <c r="E251" s="3" t="str">
        <f t="shared" si="4"/>
        <v>NXVL120 0,77</v>
      </c>
      <c r="F251" s="3">
        <v>1200</v>
      </c>
      <c r="G251" s="3">
        <v>770</v>
      </c>
      <c r="H251" s="3">
        <v>58</v>
      </c>
      <c r="I251" s="3">
        <v>1430.0000000000002</v>
      </c>
      <c r="J251" s="4">
        <v>1065.1599296120944</v>
      </c>
      <c r="K251" s="4">
        <v>809.80726427371962</v>
      </c>
      <c r="L251" s="3">
        <v>1.32</v>
      </c>
      <c r="M251" s="11">
        <v>980</v>
      </c>
    </row>
    <row r="252" spans="2:13" x14ac:dyDescent="0.25">
      <c r="B252" t="s">
        <v>101</v>
      </c>
      <c r="C252" s="3" t="s">
        <v>100</v>
      </c>
      <c r="D252" s="3" t="s">
        <v>321</v>
      </c>
      <c r="E252" s="3" t="str">
        <f t="shared" si="4"/>
        <v>NXVL120 0,84</v>
      </c>
      <c r="F252" s="3">
        <v>1200</v>
      </c>
      <c r="G252" s="3">
        <v>840</v>
      </c>
      <c r="H252" s="3">
        <v>58</v>
      </c>
      <c r="I252" s="3">
        <v>1560</v>
      </c>
      <c r="J252" s="4">
        <v>1161.9926504859209</v>
      </c>
      <c r="K252" s="4">
        <v>883.42610648042125</v>
      </c>
      <c r="L252" s="3">
        <v>1.32</v>
      </c>
      <c r="M252" s="11">
        <v>1034.4099999999999</v>
      </c>
    </row>
    <row r="253" spans="2:13" x14ac:dyDescent="0.25">
      <c r="B253" t="s">
        <v>101</v>
      </c>
      <c r="C253" s="3" t="s">
        <v>100</v>
      </c>
      <c r="D253" s="3" t="s">
        <v>322</v>
      </c>
      <c r="E253" s="3" t="str">
        <f t="shared" si="4"/>
        <v>NXVL120 0,91</v>
      </c>
      <c r="F253" s="3">
        <v>1200</v>
      </c>
      <c r="G253" s="3">
        <v>910</v>
      </c>
      <c r="H253" s="3">
        <v>58</v>
      </c>
      <c r="I253" s="3">
        <v>1690</v>
      </c>
      <c r="J253" s="4">
        <v>1258.8253713597478</v>
      </c>
      <c r="K253" s="4">
        <v>957.04494868712311</v>
      </c>
      <c r="L253" s="3">
        <v>1.32</v>
      </c>
      <c r="M253" s="11">
        <v>1088.82</v>
      </c>
    </row>
    <row r="254" spans="2:13" x14ac:dyDescent="0.25">
      <c r="B254" t="s">
        <v>101</v>
      </c>
      <c r="C254" s="3" t="s">
        <v>100</v>
      </c>
      <c r="D254" s="3" t="s">
        <v>323</v>
      </c>
      <c r="E254" s="3" t="str">
        <f t="shared" si="4"/>
        <v>NXVL120 0,98</v>
      </c>
      <c r="F254" s="3">
        <v>1200</v>
      </c>
      <c r="G254" s="3">
        <v>980</v>
      </c>
      <c r="H254" s="3">
        <v>58</v>
      </c>
      <c r="I254" s="3">
        <v>1819.9999999999998</v>
      </c>
      <c r="J254" s="4">
        <v>1355.6580922335743</v>
      </c>
      <c r="K254" s="4">
        <v>1030.6637908938249</v>
      </c>
      <c r="L254" s="3">
        <v>1.32</v>
      </c>
      <c r="M254" s="11">
        <v>1143.2299999999998</v>
      </c>
    </row>
    <row r="255" spans="2:13" x14ac:dyDescent="0.25">
      <c r="B255" t="s">
        <v>101</v>
      </c>
      <c r="C255" s="3" t="s">
        <v>100</v>
      </c>
      <c r="D255" s="3" t="s">
        <v>324</v>
      </c>
      <c r="E255" s="3" t="str">
        <f t="shared" si="4"/>
        <v>NXVL120 1,05</v>
      </c>
      <c r="F255" s="3">
        <v>1200</v>
      </c>
      <c r="G255" s="3">
        <v>1050</v>
      </c>
      <c r="H255" s="3">
        <v>58</v>
      </c>
      <c r="I255" s="3">
        <v>1950</v>
      </c>
      <c r="J255" s="4">
        <v>1452.4908131074012</v>
      </c>
      <c r="K255" s="4">
        <v>1104.2826331005267</v>
      </c>
      <c r="L255" s="3">
        <v>1.32</v>
      </c>
      <c r="M255" s="11">
        <v>1197.6399999999999</v>
      </c>
    </row>
    <row r="256" spans="2:13" x14ac:dyDescent="0.25">
      <c r="B256" t="s">
        <v>101</v>
      </c>
      <c r="C256" s="3" t="s">
        <v>100</v>
      </c>
      <c r="D256" s="3" t="s">
        <v>325</v>
      </c>
      <c r="E256" s="3" t="str">
        <f t="shared" si="4"/>
        <v>NXVL140 0,21</v>
      </c>
      <c r="F256" s="3">
        <v>1400</v>
      </c>
      <c r="G256" s="3">
        <v>210</v>
      </c>
      <c r="H256" s="3">
        <v>58</v>
      </c>
      <c r="I256" s="3">
        <v>447</v>
      </c>
      <c r="J256" s="4">
        <v>333.69938486954157</v>
      </c>
      <c r="K256" s="4">
        <v>254.22837431401993</v>
      </c>
      <c r="L256" s="3">
        <v>1.31</v>
      </c>
      <c r="M256" s="11">
        <v>592.41999999999996</v>
      </c>
    </row>
    <row r="257" spans="2:13" x14ac:dyDescent="0.25">
      <c r="B257" t="s">
        <v>101</v>
      </c>
      <c r="C257" s="3" t="s">
        <v>100</v>
      </c>
      <c r="D257" s="3" t="s">
        <v>326</v>
      </c>
      <c r="E257" s="3" t="str">
        <f t="shared" si="4"/>
        <v>NXVL140 0,28</v>
      </c>
      <c r="F257" s="3">
        <v>1400</v>
      </c>
      <c r="G257" s="3">
        <v>280</v>
      </c>
      <c r="H257" s="3">
        <v>58</v>
      </c>
      <c r="I257" s="3">
        <v>596</v>
      </c>
      <c r="J257" s="4">
        <v>444.9325131593888</v>
      </c>
      <c r="K257" s="4">
        <v>338.97116575202659</v>
      </c>
      <c r="L257" s="3">
        <v>1.31</v>
      </c>
      <c r="M257" s="11">
        <v>652.47</v>
      </c>
    </row>
    <row r="258" spans="2:13" x14ac:dyDescent="0.25">
      <c r="B258" t="s">
        <v>101</v>
      </c>
      <c r="C258" s="3" t="s">
        <v>100</v>
      </c>
      <c r="D258" s="3" t="s">
        <v>327</v>
      </c>
      <c r="E258" s="3" t="str">
        <f t="shared" si="4"/>
        <v>NXVL140 0,35</v>
      </c>
      <c r="F258" s="3">
        <v>1400</v>
      </c>
      <c r="G258" s="3">
        <v>350</v>
      </c>
      <c r="H258" s="3">
        <v>58</v>
      </c>
      <c r="I258" s="3">
        <v>745</v>
      </c>
      <c r="J258" s="4">
        <v>556.16564144923598</v>
      </c>
      <c r="K258" s="4">
        <v>423.71395719003323</v>
      </c>
      <c r="L258" s="3">
        <v>1.31</v>
      </c>
      <c r="M258" s="11">
        <v>712.5200000000001</v>
      </c>
    </row>
    <row r="259" spans="2:13" x14ac:dyDescent="0.25">
      <c r="B259" t="s">
        <v>101</v>
      </c>
      <c r="C259" s="3" t="s">
        <v>100</v>
      </c>
      <c r="D259" s="3" t="s">
        <v>328</v>
      </c>
      <c r="E259" s="3" t="str">
        <f t="shared" si="4"/>
        <v>NXVL140 0,42</v>
      </c>
      <c r="F259" s="3">
        <v>1400</v>
      </c>
      <c r="G259" s="3">
        <v>420</v>
      </c>
      <c r="H259" s="3">
        <v>58</v>
      </c>
      <c r="I259" s="3">
        <v>894</v>
      </c>
      <c r="J259" s="4">
        <v>667.39876973908315</v>
      </c>
      <c r="K259" s="4">
        <v>508.45674862803986</v>
      </c>
      <c r="L259" s="3">
        <v>1.31</v>
      </c>
      <c r="M259" s="11">
        <v>772.57</v>
      </c>
    </row>
    <row r="260" spans="2:13" x14ac:dyDescent="0.25">
      <c r="B260" t="s">
        <v>101</v>
      </c>
      <c r="C260" s="3" t="s">
        <v>100</v>
      </c>
      <c r="D260" s="3" t="s">
        <v>329</v>
      </c>
      <c r="E260" s="3" t="str">
        <f t="shared" si="4"/>
        <v>NXVL140 0,49</v>
      </c>
      <c r="F260" s="3">
        <v>1400</v>
      </c>
      <c r="G260" s="3">
        <v>490</v>
      </c>
      <c r="H260" s="3">
        <v>58</v>
      </c>
      <c r="I260" s="3">
        <v>1043</v>
      </c>
      <c r="J260" s="4">
        <v>778.63189802893032</v>
      </c>
      <c r="K260" s="4">
        <v>593.19954006604644</v>
      </c>
      <c r="L260" s="3">
        <v>1.31</v>
      </c>
      <c r="M260" s="11">
        <v>832.62</v>
      </c>
    </row>
    <row r="261" spans="2:13" x14ac:dyDescent="0.25">
      <c r="B261" t="s">
        <v>101</v>
      </c>
      <c r="C261" s="3" t="s">
        <v>100</v>
      </c>
      <c r="D261" s="3" t="s">
        <v>330</v>
      </c>
      <c r="E261" s="3" t="str">
        <f t="shared" si="4"/>
        <v>NXVL140 0,56</v>
      </c>
      <c r="F261" s="3">
        <v>1400</v>
      </c>
      <c r="G261" s="3">
        <v>560</v>
      </c>
      <c r="H261" s="3">
        <v>58</v>
      </c>
      <c r="I261" s="3">
        <v>1192</v>
      </c>
      <c r="J261" s="4">
        <v>889.86502631877761</v>
      </c>
      <c r="K261" s="4">
        <v>677.94233150405319</v>
      </c>
      <c r="L261" s="3">
        <v>1.31</v>
      </c>
      <c r="M261" s="11">
        <v>892.67</v>
      </c>
    </row>
    <row r="262" spans="2:13" x14ac:dyDescent="0.25">
      <c r="B262" t="s">
        <v>101</v>
      </c>
      <c r="C262" s="3" t="s">
        <v>100</v>
      </c>
      <c r="D262" s="3" t="s">
        <v>331</v>
      </c>
      <c r="E262" s="3" t="str">
        <f t="shared" si="4"/>
        <v>NXVL140 0,63</v>
      </c>
      <c r="F262" s="3">
        <v>1400</v>
      </c>
      <c r="G262" s="3">
        <v>630</v>
      </c>
      <c r="H262" s="3">
        <v>58</v>
      </c>
      <c r="I262" s="3">
        <v>1341</v>
      </c>
      <c r="J262" s="4">
        <v>1001.0981546086248</v>
      </c>
      <c r="K262" s="4">
        <v>762.68512294205982</v>
      </c>
      <c r="L262" s="3">
        <v>1.31</v>
      </c>
      <c r="M262" s="11">
        <v>952.71999999999991</v>
      </c>
    </row>
    <row r="263" spans="2:13" x14ac:dyDescent="0.25">
      <c r="B263" t="s">
        <v>101</v>
      </c>
      <c r="C263" s="3" t="s">
        <v>100</v>
      </c>
      <c r="D263" s="3" t="s">
        <v>332</v>
      </c>
      <c r="E263" s="3" t="str">
        <f t="shared" si="4"/>
        <v>NXVL140 0,70</v>
      </c>
      <c r="F263" s="3">
        <v>1400</v>
      </c>
      <c r="G263" s="3">
        <v>700</v>
      </c>
      <c r="H263" s="3">
        <v>58</v>
      </c>
      <c r="I263" s="3">
        <v>1490</v>
      </c>
      <c r="J263" s="4">
        <v>1112.331282898472</v>
      </c>
      <c r="K263" s="4">
        <v>847.42791438006645</v>
      </c>
      <c r="L263" s="3">
        <v>1.31</v>
      </c>
      <c r="M263" s="11">
        <v>1012.7700000000001</v>
      </c>
    </row>
    <row r="264" spans="2:13" x14ac:dyDescent="0.25">
      <c r="B264" t="s">
        <v>101</v>
      </c>
      <c r="C264" s="3" t="s">
        <v>100</v>
      </c>
      <c r="D264" s="3" t="s">
        <v>333</v>
      </c>
      <c r="E264" s="3" t="str">
        <f t="shared" si="4"/>
        <v>NXVL140 0,77</v>
      </c>
      <c r="F264" s="3">
        <v>1400</v>
      </c>
      <c r="G264" s="3">
        <v>770</v>
      </c>
      <c r="H264" s="3">
        <v>58</v>
      </c>
      <c r="I264" s="3">
        <v>1639.0000000000002</v>
      </c>
      <c r="J264" s="4">
        <v>1223.5644111883194</v>
      </c>
      <c r="K264" s="4">
        <v>932.1707058180732</v>
      </c>
      <c r="L264" s="3">
        <v>1.31</v>
      </c>
      <c r="M264" s="11">
        <v>1072.82</v>
      </c>
    </row>
    <row r="265" spans="2:13" x14ac:dyDescent="0.25">
      <c r="B265" t="s">
        <v>101</v>
      </c>
      <c r="C265" s="3" t="s">
        <v>100</v>
      </c>
      <c r="D265" s="3" t="s">
        <v>334</v>
      </c>
      <c r="E265" s="3" t="str">
        <f t="shared" si="4"/>
        <v>NXVL140 0,84</v>
      </c>
      <c r="F265" s="3">
        <v>1400</v>
      </c>
      <c r="G265" s="3">
        <v>840</v>
      </c>
      <c r="H265" s="3">
        <v>58</v>
      </c>
      <c r="I265" s="3">
        <v>1788</v>
      </c>
      <c r="J265" s="4">
        <v>1334.7975394781663</v>
      </c>
      <c r="K265" s="4">
        <v>1016.9134972560797</v>
      </c>
      <c r="L265" s="3">
        <v>1.31</v>
      </c>
      <c r="M265" s="11">
        <v>1132.8699999999999</v>
      </c>
    </row>
    <row r="266" spans="2:13" x14ac:dyDescent="0.25">
      <c r="B266" t="s">
        <v>101</v>
      </c>
      <c r="C266" s="3" t="s">
        <v>100</v>
      </c>
      <c r="D266" s="3" t="s">
        <v>335</v>
      </c>
      <c r="E266" s="3" t="str">
        <f t="shared" si="4"/>
        <v>NXVL140 0,91</v>
      </c>
      <c r="F266" s="3">
        <v>1400</v>
      </c>
      <c r="G266" s="3">
        <v>910</v>
      </c>
      <c r="H266" s="3">
        <v>58</v>
      </c>
      <c r="I266" s="3">
        <v>1937</v>
      </c>
      <c r="J266" s="4">
        <v>1446.0306677680137</v>
      </c>
      <c r="K266" s="4">
        <v>1101.6562886940865</v>
      </c>
      <c r="L266" s="3">
        <v>1.31</v>
      </c>
      <c r="M266" s="11">
        <v>1192.9199999999998</v>
      </c>
    </row>
    <row r="267" spans="2:13" x14ac:dyDescent="0.25">
      <c r="B267" t="s">
        <v>101</v>
      </c>
      <c r="C267" s="3" t="s">
        <v>100</v>
      </c>
      <c r="D267" s="3" t="s">
        <v>336</v>
      </c>
      <c r="E267" s="3" t="str">
        <f t="shared" si="4"/>
        <v>NXVL140 0,98</v>
      </c>
      <c r="F267" s="3">
        <v>1400</v>
      </c>
      <c r="G267" s="3">
        <v>980</v>
      </c>
      <c r="H267" s="3">
        <v>58</v>
      </c>
      <c r="I267" s="3">
        <v>2086</v>
      </c>
      <c r="J267" s="4">
        <v>1557.2637960578606</v>
      </c>
      <c r="K267" s="4">
        <v>1186.3990801320929</v>
      </c>
      <c r="L267" s="3">
        <v>1.31</v>
      </c>
      <c r="M267" s="11">
        <v>1252.9699999999998</v>
      </c>
    </row>
    <row r="268" spans="2:13" x14ac:dyDescent="0.25">
      <c r="B268" t="s">
        <v>101</v>
      </c>
      <c r="C268" s="3" t="s">
        <v>100</v>
      </c>
      <c r="D268" s="3" t="s">
        <v>337</v>
      </c>
      <c r="E268" s="3" t="str">
        <f t="shared" si="4"/>
        <v>NXVL140 1,05</v>
      </c>
      <c r="F268" s="3">
        <v>1400</v>
      </c>
      <c r="G268" s="3">
        <v>1050</v>
      </c>
      <c r="H268" s="3">
        <v>58</v>
      </c>
      <c r="I268" s="3">
        <v>2235</v>
      </c>
      <c r="J268" s="4">
        <v>1668.496924347708</v>
      </c>
      <c r="K268" s="4">
        <v>1271.1418715700997</v>
      </c>
      <c r="L268" s="3">
        <v>1.31</v>
      </c>
      <c r="M268" s="11">
        <v>1313.02</v>
      </c>
    </row>
    <row r="269" spans="2:13" x14ac:dyDescent="0.25">
      <c r="B269" t="s">
        <v>101</v>
      </c>
      <c r="C269" s="3" t="s">
        <v>100</v>
      </c>
      <c r="D269" s="3" t="s">
        <v>338</v>
      </c>
      <c r="E269" s="3" t="str">
        <f t="shared" si="4"/>
        <v>NXVL160 0,21</v>
      </c>
      <c r="F269" s="3">
        <v>1600</v>
      </c>
      <c r="G269" s="3">
        <v>210</v>
      </c>
      <c r="H269" s="3">
        <v>58</v>
      </c>
      <c r="I269" s="3">
        <v>510</v>
      </c>
      <c r="J269" s="4">
        <v>380.73084179746354</v>
      </c>
      <c r="K269" s="4">
        <v>290.05921901599589</v>
      </c>
      <c r="L269" s="3">
        <v>1.31</v>
      </c>
      <c r="M269" s="11">
        <v>640.16</v>
      </c>
    </row>
    <row r="270" spans="2:13" x14ac:dyDescent="0.25">
      <c r="B270" t="s">
        <v>101</v>
      </c>
      <c r="C270" s="3" t="s">
        <v>100</v>
      </c>
      <c r="D270" s="3" t="s">
        <v>339</v>
      </c>
      <c r="E270" s="3" t="str">
        <f t="shared" si="4"/>
        <v>NXVL160 0,28</v>
      </c>
      <c r="F270" s="3">
        <v>1600</v>
      </c>
      <c r="G270" s="3">
        <v>280</v>
      </c>
      <c r="H270" s="3">
        <v>58</v>
      </c>
      <c r="I270" s="3">
        <v>680</v>
      </c>
      <c r="J270" s="4">
        <v>507.64112239661813</v>
      </c>
      <c r="K270" s="4">
        <v>386.74562535466123</v>
      </c>
      <c r="L270" s="3">
        <v>1.31</v>
      </c>
      <c r="M270" s="11">
        <v>705.87</v>
      </c>
    </row>
    <row r="271" spans="2:13" x14ac:dyDescent="0.25">
      <c r="B271" t="s">
        <v>101</v>
      </c>
      <c r="C271" s="3" t="s">
        <v>100</v>
      </c>
      <c r="D271" s="3" t="s">
        <v>340</v>
      </c>
      <c r="E271" s="3" t="str">
        <f t="shared" si="4"/>
        <v>NXVL160 0,35</v>
      </c>
      <c r="F271" s="3">
        <v>1600</v>
      </c>
      <c r="G271" s="3">
        <v>350</v>
      </c>
      <c r="H271" s="3">
        <v>58</v>
      </c>
      <c r="I271" s="3">
        <v>850</v>
      </c>
      <c r="J271" s="4">
        <v>634.55140299577261</v>
      </c>
      <c r="K271" s="4">
        <v>483.43203169332651</v>
      </c>
      <c r="L271" s="3">
        <v>1.31</v>
      </c>
      <c r="M271" s="11">
        <v>771.58</v>
      </c>
    </row>
    <row r="272" spans="2:13" x14ac:dyDescent="0.25">
      <c r="B272" t="s">
        <v>101</v>
      </c>
      <c r="C272" s="3" t="s">
        <v>100</v>
      </c>
      <c r="D272" s="3" t="s">
        <v>341</v>
      </c>
      <c r="E272" s="3" t="str">
        <f t="shared" si="4"/>
        <v>NXVL160 0,42</v>
      </c>
      <c r="F272" s="3">
        <v>1600</v>
      </c>
      <c r="G272" s="3">
        <v>420</v>
      </c>
      <c r="H272" s="3">
        <v>58</v>
      </c>
      <c r="I272" s="3">
        <v>1020</v>
      </c>
      <c r="J272" s="4">
        <v>761.46168359492708</v>
      </c>
      <c r="K272" s="4">
        <v>580.11843803199179</v>
      </c>
      <c r="L272" s="3">
        <v>1.31</v>
      </c>
      <c r="M272" s="11">
        <v>837.29000000000008</v>
      </c>
    </row>
    <row r="273" spans="2:13" x14ac:dyDescent="0.25">
      <c r="B273" t="s">
        <v>101</v>
      </c>
      <c r="C273" s="3" t="s">
        <v>100</v>
      </c>
      <c r="D273" s="3" t="s">
        <v>342</v>
      </c>
      <c r="E273" s="3" t="str">
        <f t="shared" si="4"/>
        <v>NXVL160 0,49</v>
      </c>
      <c r="F273" s="3">
        <v>1600</v>
      </c>
      <c r="G273" s="3">
        <v>490</v>
      </c>
      <c r="H273" s="3">
        <v>58</v>
      </c>
      <c r="I273" s="3">
        <v>1190</v>
      </c>
      <c r="J273" s="4">
        <v>888.37196419408156</v>
      </c>
      <c r="K273" s="4">
        <v>676.80484437065707</v>
      </c>
      <c r="L273" s="3">
        <v>1.31</v>
      </c>
      <c r="M273" s="11">
        <v>903</v>
      </c>
    </row>
    <row r="274" spans="2:13" x14ac:dyDescent="0.25">
      <c r="B274" t="s">
        <v>101</v>
      </c>
      <c r="C274" s="3" t="s">
        <v>100</v>
      </c>
      <c r="D274" s="3" t="s">
        <v>343</v>
      </c>
      <c r="E274" s="3" t="str">
        <f t="shared" si="4"/>
        <v>NXVL160 0,56</v>
      </c>
      <c r="F274" s="3">
        <v>1600</v>
      </c>
      <c r="G274" s="3">
        <v>560</v>
      </c>
      <c r="H274" s="3">
        <v>58</v>
      </c>
      <c r="I274" s="3">
        <v>1360</v>
      </c>
      <c r="J274" s="4">
        <v>1015.2822447932363</v>
      </c>
      <c r="K274" s="4">
        <v>773.49125070932246</v>
      </c>
      <c r="L274" s="3">
        <v>1.31</v>
      </c>
      <c r="M274" s="11">
        <v>968.70999999999992</v>
      </c>
    </row>
    <row r="275" spans="2:13" x14ac:dyDescent="0.25">
      <c r="B275" t="s">
        <v>101</v>
      </c>
      <c r="C275" s="3" t="s">
        <v>100</v>
      </c>
      <c r="D275" s="3" t="s">
        <v>344</v>
      </c>
      <c r="E275" s="3" t="str">
        <f t="shared" si="4"/>
        <v>NXVL160 0,63</v>
      </c>
      <c r="F275" s="3">
        <v>1600</v>
      </c>
      <c r="G275" s="3">
        <v>630</v>
      </c>
      <c r="H275" s="3">
        <v>58</v>
      </c>
      <c r="I275" s="3">
        <v>1530</v>
      </c>
      <c r="J275" s="4">
        <v>1142.1925253923907</v>
      </c>
      <c r="K275" s="4">
        <v>870.17765704798774</v>
      </c>
      <c r="L275" s="3">
        <v>1.31</v>
      </c>
      <c r="M275" s="11">
        <v>1034.4199999999998</v>
      </c>
    </row>
    <row r="276" spans="2:13" x14ac:dyDescent="0.25">
      <c r="B276" t="s">
        <v>101</v>
      </c>
      <c r="C276" s="3" t="s">
        <v>100</v>
      </c>
      <c r="D276" s="3" t="s">
        <v>345</v>
      </c>
      <c r="E276" s="3" t="str">
        <f t="shared" si="4"/>
        <v>NXVL160 0,70</v>
      </c>
      <c r="F276" s="3">
        <v>1600</v>
      </c>
      <c r="G276" s="3">
        <v>700</v>
      </c>
      <c r="H276" s="3">
        <v>58</v>
      </c>
      <c r="I276" s="3">
        <v>1700</v>
      </c>
      <c r="J276" s="4">
        <v>1269.1028059915452</v>
      </c>
      <c r="K276" s="4">
        <v>966.86406338665302</v>
      </c>
      <c r="L276" s="3">
        <v>1.31</v>
      </c>
      <c r="M276" s="11">
        <v>1100.1299999999999</v>
      </c>
    </row>
    <row r="277" spans="2:13" x14ac:dyDescent="0.25">
      <c r="B277" t="s">
        <v>101</v>
      </c>
      <c r="C277" s="3" t="s">
        <v>100</v>
      </c>
      <c r="D277" s="3" t="s">
        <v>346</v>
      </c>
      <c r="E277" s="3" t="str">
        <f t="shared" si="4"/>
        <v>NXVL160 0,77</v>
      </c>
      <c r="F277" s="3">
        <v>1600</v>
      </c>
      <c r="G277" s="3">
        <v>770</v>
      </c>
      <c r="H277" s="3">
        <v>58</v>
      </c>
      <c r="I277" s="3">
        <v>1870.0000000000002</v>
      </c>
      <c r="J277" s="4">
        <v>1396.0130865906999</v>
      </c>
      <c r="K277" s="4">
        <v>1063.5504697253184</v>
      </c>
      <c r="L277" s="3">
        <v>1.31</v>
      </c>
      <c r="M277" s="11">
        <v>1165.8399999999999</v>
      </c>
    </row>
    <row r="278" spans="2:13" x14ac:dyDescent="0.25">
      <c r="B278" t="s">
        <v>101</v>
      </c>
      <c r="C278" s="3" t="s">
        <v>100</v>
      </c>
      <c r="D278" s="3" t="s">
        <v>347</v>
      </c>
      <c r="E278" s="3" t="str">
        <f t="shared" si="4"/>
        <v>NXVL160 0,84</v>
      </c>
      <c r="F278" s="3">
        <v>1600</v>
      </c>
      <c r="G278" s="3">
        <v>840</v>
      </c>
      <c r="H278" s="3">
        <v>58</v>
      </c>
      <c r="I278" s="3">
        <v>2040</v>
      </c>
      <c r="J278" s="4">
        <v>1522.9233671898542</v>
      </c>
      <c r="K278" s="4">
        <v>1160.2368760639836</v>
      </c>
      <c r="L278" s="3">
        <v>1.31</v>
      </c>
      <c r="M278" s="11">
        <v>1231.55</v>
      </c>
    </row>
    <row r="279" spans="2:13" x14ac:dyDescent="0.25">
      <c r="B279" t="s">
        <v>101</v>
      </c>
      <c r="C279" s="3" t="s">
        <v>100</v>
      </c>
      <c r="D279" s="3" t="s">
        <v>348</v>
      </c>
      <c r="E279" s="3" t="str">
        <f t="shared" si="4"/>
        <v>NXVL160 0,91</v>
      </c>
      <c r="F279" s="3">
        <v>1600</v>
      </c>
      <c r="G279" s="3">
        <v>910</v>
      </c>
      <c r="H279" s="3">
        <v>58</v>
      </c>
      <c r="I279" s="3">
        <v>2210</v>
      </c>
      <c r="J279" s="4">
        <v>1649.8336477890089</v>
      </c>
      <c r="K279" s="4">
        <v>1256.923282402649</v>
      </c>
      <c r="L279" s="3">
        <v>1.31</v>
      </c>
      <c r="M279" s="11">
        <v>1297.2599999999998</v>
      </c>
    </row>
    <row r="280" spans="2:13" x14ac:dyDescent="0.25">
      <c r="B280" t="s">
        <v>101</v>
      </c>
      <c r="C280" s="3" t="s">
        <v>100</v>
      </c>
      <c r="D280" s="3" t="s">
        <v>349</v>
      </c>
      <c r="E280" s="3" t="str">
        <f t="shared" si="4"/>
        <v>NXVL160 0,98</v>
      </c>
      <c r="F280" s="3">
        <v>1600</v>
      </c>
      <c r="G280" s="3">
        <v>980</v>
      </c>
      <c r="H280" s="3">
        <v>58</v>
      </c>
      <c r="I280" s="3">
        <v>2380</v>
      </c>
      <c r="J280" s="4">
        <v>1776.7439283881631</v>
      </c>
      <c r="K280" s="4">
        <v>1353.6096887413141</v>
      </c>
      <c r="L280" s="3">
        <v>1.31</v>
      </c>
      <c r="M280" s="11">
        <v>1362.9699999999998</v>
      </c>
    </row>
    <row r="281" spans="2:13" x14ac:dyDescent="0.25">
      <c r="B281" t="s">
        <v>101</v>
      </c>
      <c r="C281" s="3" t="s">
        <v>100</v>
      </c>
      <c r="D281" s="3" t="s">
        <v>350</v>
      </c>
      <c r="E281" s="3" t="str">
        <f t="shared" ref="E281:E344" si="5">SUBSTITUTE(D281,"HLX","NXVL")</f>
        <v>NXVL160 1,05</v>
      </c>
      <c r="F281" s="3">
        <v>1600</v>
      </c>
      <c r="G281" s="3">
        <v>1050</v>
      </c>
      <c r="H281" s="3">
        <v>58</v>
      </c>
      <c r="I281" s="3">
        <v>2550</v>
      </c>
      <c r="J281" s="4">
        <v>1903.6542089873178</v>
      </c>
      <c r="K281" s="4">
        <v>1450.2960950799795</v>
      </c>
      <c r="L281" s="3">
        <v>1.31</v>
      </c>
      <c r="M281" s="11">
        <v>1428.6799999999998</v>
      </c>
    </row>
    <row r="282" spans="2:13" x14ac:dyDescent="0.25">
      <c r="B282" t="s">
        <v>101</v>
      </c>
      <c r="C282" s="3" t="s">
        <v>100</v>
      </c>
      <c r="D282" s="3" t="s">
        <v>23</v>
      </c>
      <c r="E282" s="3" t="str">
        <f t="shared" si="5"/>
        <v>NXVL180 0,21</v>
      </c>
      <c r="F282" s="3">
        <v>1800</v>
      </c>
      <c r="G282" s="3">
        <v>210</v>
      </c>
      <c r="H282" s="3">
        <v>58</v>
      </c>
      <c r="I282" s="3">
        <v>573</v>
      </c>
      <c r="J282" s="4">
        <v>427.76229872538551</v>
      </c>
      <c r="K282" s="4">
        <v>325.89006371797183</v>
      </c>
      <c r="L282" s="3">
        <v>1.31</v>
      </c>
      <c r="M282" s="11">
        <v>687.9</v>
      </c>
    </row>
    <row r="283" spans="2:13" x14ac:dyDescent="0.25">
      <c r="B283" t="s">
        <v>101</v>
      </c>
      <c r="C283" s="3" t="s">
        <v>100</v>
      </c>
      <c r="D283" s="3" t="s">
        <v>33</v>
      </c>
      <c r="E283" s="3" t="str">
        <f t="shared" si="5"/>
        <v>NXVL180 0,28</v>
      </c>
      <c r="F283" s="3">
        <v>1800</v>
      </c>
      <c r="G283" s="3">
        <v>280</v>
      </c>
      <c r="H283" s="3">
        <v>58</v>
      </c>
      <c r="I283" s="3">
        <v>764</v>
      </c>
      <c r="J283" s="4">
        <v>570.34973163384745</v>
      </c>
      <c r="K283" s="4">
        <v>434.52008495729581</v>
      </c>
      <c r="L283" s="3">
        <v>1.31</v>
      </c>
      <c r="M283" s="11">
        <v>759.2600000000001</v>
      </c>
    </row>
    <row r="284" spans="2:13" x14ac:dyDescent="0.25">
      <c r="B284" t="s">
        <v>101</v>
      </c>
      <c r="C284" s="3" t="s">
        <v>100</v>
      </c>
      <c r="D284" s="3" t="s">
        <v>43</v>
      </c>
      <c r="E284" s="3" t="str">
        <f t="shared" si="5"/>
        <v>NXVL180 0,35</v>
      </c>
      <c r="F284" s="3">
        <v>1800</v>
      </c>
      <c r="G284" s="3">
        <v>350</v>
      </c>
      <c r="H284" s="3">
        <v>58</v>
      </c>
      <c r="I284" s="3">
        <v>955</v>
      </c>
      <c r="J284" s="4">
        <v>712.93716454230923</v>
      </c>
      <c r="K284" s="4">
        <v>543.15010619661973</v>
      </c>
      <c r="L284" s="3">
        <v>1.31</v>
      </c>
      <c r="M284" s="11">
        <v>830.62</v>
      </c>
    </row>
    <row r="285" spans="2:13" x14ac:dyDescent="0.25">
      <c r="B285" t="s">
        <v>101</v>
      </c>
      <c r="C285" s="3" t="s">
        <v>100</v>
      </c>
      <c r="D285" s="3" t="s">
        <v>53</v>
      </c>
      <c r="E285" s="3" t="str">
        <f t="shared" si="5"/>
        <v>NXVL180 0,42</v>
      </c>
      <c r="F285" s="3">
        <v>1800</v>
      </c>
      <c r="G285" s="3">
        <v>420</v>
      </c>
      <c r="H285" s="3">
        <v>58</v>
      </c>
      <c r="I285" s="3">
        <v>1146</v>
      </c>
      <c r="J285" s="4">
        <v>855.52459745077101</v>
      </c>
      <c r="K285" s="4">
        <v>651.78012743594365</v>
      </c>
      <c r="L285" s="3">
        <v>1.31</v>
      </c>
      <c r="M285" s="11">
        <v>901.98</v>
      </c>
    </row>
    <row r="286" spans="2:13" x14ac:dyDescent="0.25">
      <c r="B286" t="s">
        <v>101</v>
      </c>
      <c r="C286" s="3" t="s">
        <v>100</v>
      </c>
      <c r="D286" s="3" t="s">
        <v>55</v>
      </c>
      <c r="E286" s="3" t="str">
        <f t="shared" si="5"/>
        <v>NXVL180 0,49</v>
      </c>
      <c r="F286" s="3">
        <v>1800</v>
      </c>
      <c r="G286" s="3">
        <v>490</v>
      </c>
      <c r="H286" s="3">
        <v>58</v>
      </c>
      <c r="I286" s="3">
        <v>1337</v>
      </c>
      <c r="J286" s="4">
        <v>998.1120303592329</v>
      </c>
      <c r="K286" s="4">
        <v>760.41014867526758</v>
      </c>
      <c r="L286" s="3">
        <v>1.31</v>
      </c>
      <c r="M286" s="11">
        <v>973.34</v>
      </c>
    </row>
    <row r="287" spans="2:13" x14ac:dyDescent="0.25">
      <c r="B287" t="s">
        <v>101</v>
      </c>
      <c r="C287" s="3" t="s">
        <v>100</v>
      </c>
      <c r="D287" s="3" t="s">
        <v>56</v>
      </c>
      <c r="E287" s="3" t="str">
        <f t="shared" si="5"/>
        <v>NXVL180 0,56</v>
      </c>
      <c r="F287" s="3">
        <v>1800</v>
      </c>
      <c r="G287" s="3">
        <v>560</v>
      </c>
      <c r="H287" s="3">
        <v>58</v>
      </c>
      <c r="I287" s="3">
        <v>1528</v>
      </c>
      <c r="J287" s="4">
        <v>1140.6994632676949</v>
      </c>
      <c r="K287" s="4">
        <v>869.04016991459162</v>
      </c>
      <c r="L287" s="3">
        <v>1.31</v>
      </c>
      <c r="M287" s="11">
        <v>1044.7</v>
      </c>
    </row>
    <row r="288" spans="2:13" x14ac:dyDescent="0.25">
      <c r="B288" t="s">
        <v>101</v>
      </c>
      <c r="C288" s="3" t="s">
        <v>100</v>
      </c>
      <c r="D288" s="3" t="s">
        <v>351</v>
      </c>
      <c r="E288" s="3" t="str">
        <f t="shared" si="5"/>
        <v>NXVL180 0,63</v>
      </c>
      <c r="F288" s="3">
        <v>1800</v>
      </c>
      <c r="G288" s="3">
        <v>630</v>
      </c>
      <c r="H288" s="3">
        <v>58</v>
      </c>
      <c r="I288" s="3">
        <v>1719</v>
      </c>
      <c r="J288" s="4">
        <v>1283.2868961761567</v>
      </c>
      <c r="K288" s="4">
        <v>977.67019115391554</v>
      </c>
      <c r="L288" s="3">
        <v>1.31</v>
      </c>
      <c r="M288" s="11">
        <v>1116.06</v>
      </c>
    </row>
    <row r="289" spans="2:13" x14ac:dyDescent="0.25">
      <c r="B289" t="s">
        <v>101</v>
      </c>
      <c r="C289" s="3" t="s">
        <v>100</v>
      </c>
      <c r="D289" s="3" t="s">
        <v>352</v>
      </c>
      <c r="E289" s="3" t="str">
        <f t="shared" si="5"/>
        <v>NXVL180 0,70</v>
      </c>
      <c r="F289" s="3">
        <v>1800</v>
      </c>
      <c r="G289" s="3">
        <v>700</v>
      </c>
      <c r="H289" s="3">
        <v>58</v>
      </c>
      <c r="I289" s="3">
        <v>1910</v>
      </c>
      <c r="J289" s="4">
        <v>1425.8743290846185</v>
      </c>
      <c r="K289" s="4">
        <v>1086.3002123932395</v>
      </c>
      <c r="L289" s="3">
        <v>1.31</v>
      </c>
      <c r="M289" s="11">
        <v>1187.4199999999998</v>
      </c>
    </row>
    <row r="290" spans="2:13" x14ac:dyDescent="0.25">
      <c r="B290" t="s">
        <v>101</v>
      </c>
      <c r="C290" s="3" t="s">
        <v>100</v>
      </c>
      <c r="D290" s="3" t="s">
        <v>353</v>
      </c>
      <c r="E290" s="3" t="str">
        <f t="shared" si="5"/>
        <v>NXVL180 0,77</v>
      </c>
      <c r="F290" s="3">
        <v>1800</v>
      </c>
      <c r="G290" s="3">
        <v>770</v>
      </c>
      <c r="H290" s="3">
        <v>58</v>
      </c>
      <c r="I290" s="3">
        <v>2101</v>
      </c>
      <c r="J290" s="4">
        <v>1568.4617619930805</v>
      </c>
      <c r="K290" s="4">
        <v>1194.9302336325636</v>
      </c>
      <c r="L290" s="3">
        <v>1.31</v>
      </c>
      <c r="M290" s="11">
        <v>1258.78</v>
      </c>
    </row>
    <row r="291" spans="2:13" x14ac:dyDescent="0.25">
      <c r="B291" t="s">
        <v>101</v>
      </c>
      <c r="C291" s="3" t="s">
        <v>100</v>
      </c>
      <c r="D291" s="3" t="s">
        <v>354</v>
      </c>
      <c r="E291" s="3" t="str">
        <f t="shared" si="5"/>
        <v>NXVL180 0,84</v>
      </c>
      <c r="F291" s="3">
        <v>1800</v>
      </c>
      <c r="G291" s="3">
        <v>840</v>
      </c>
      <c r="H291" s="3">
        <v>58</v>
      </c>
      <c r="I291" s="3">
        <v>2292</v>
      </c>
      <c r="J291" s="4">
        <v>1711.049194901542</v>
      </c>
      <c r="K291" s="4">
        <v>1303.5602548718873</v>
      </c>
      <c r="L291" s="3">
        <v>1.31</v>
      </c>
      <c r="M291" s="11">
        <v>1330.1399999999999</v>
      </c>
    </row>
    <row r="292" spans="2:13" x14ac:dyDescent="0.25">
      <c r="B292" t="s">
        <v>101</v>
      </c>
      <c r="C292" s="3" t="s">
        <v>100</v>
      </c>
      <c r="D292" s="3" t="s">
        <v>355</v>
      </c>
      <c r="E292" s="3" t="str">
        <f t="shared" si="5"/>
        <v>NXVL180 0,91</v>
      </c>
      <c r="F292" s="3">
        <v>1800</v>
      </c>
      <c r="G292" s="3">
        <v>910</v>
      </c>
      <c r="H292" s="3">
        <v>58</v>
      </c>
      <c r="I292" s="3">
        <v>2483</v>
      </c>
      <c r="J292" s="4">
        <v>1853.636627810004</v>
      </c>
      <c r="K292" s="4">
        <v>1412.1902761112115</v>
      </c>
      <c r="L292" s="3">
        <v>1.31</v>
      </c>
      <c r="M292" s="11">
        <v>1401.4999999999998</v>
      </c>
    </row>
    <row r="293" spans="2:13" x14ac:dyDescent="0.25">
      <c r="B293" t="s">
        <v>101</v>
      </c>
      <c r="C293" s="3" t="s">
        <v>100</v>
      </c>
      <c r="D293" s="3" t="s">
        <v>356</v>
      </c>
      <c r="E293" s="3" t="str">
        <f t="shared" si="5"/>
        <v>NXVL180 0,98</v>
      </c>
      <c r="F293" s="3">
        <v>1800</v>
      </c>
      <c r="G293" s="3">
        <v>980</v>
      </c>
      <c r="H293" s="3">
        <v>58</v>
      </c>
      <c r="I293" s="3">
        <v>2674</v>
      </c>
      <c r="J293" s="4">
        <v>1996.2240607184658</v>
      </c>
      <c r="K293" s="4">
        <v>1520.8202973505352</v>
      </c>
      <c r="L293" s="3">
        <v>1.31</v>
      </c>
      <c r="M293" s="11">
        <v>1472.86</v>
      </c>
    </row>
    <row r="294" spans="2:13" x14ac:dyDescent="0.25">
      <c r="B294" t="s">
        <v>101</v>
      </c>
      <c r="C294" s="3" t="s">
        <v>100</v>
      </c>
      <c r="D294" s="3" t="s">
        <v>357</v>
      </c>
      <c r="E294" s="3" t="str">
        <f t="shared" si="5"/>
        <v>NXVL180 1,05</v>
      </c>
      <c r="F294" s="3">
        <v>1800</v>
      </c>
      <c r="G294" s="3">
        <v>1050</v>
      </c>
      <c r="H294" s="3">
        <v>58</v>
      </c>
      <c r="I294" s="3">
        <v>2865</v>
      </c>
      <c r="J294" s="4">
        <v>2138.8114936269276</v>
      </c>
      <c r="K294" s="4">
        <v>1629.4503185898593</v>
      </c>
      <c r="L294" s="3">
        <v>1.31</v>
      </c>
      <c r="M294" s="11">
        <v>1544.22</v>
      </c>
    </row>
    <row r="295" spans="2:13" x14ac:dyDescent="0.25">
      <c r="B295" t="s">
        <v>101</v>
      </c>
      <c r="C295" s="3" t="s">
        <v>100</v>
      </c>
      <c r="D295" s="3" t="s">
        <v>358</v>
      </c>
      <c r="E295" s="3" t="str">
        <f t="shared" si="5"/>
        <v>NXVL190 0,21</v>
      </c>
      <c r="F295" s="3">
        <v>1900</v>
      </c>
      <c r="G295" s="3">
        <v>210</v>
      </c>
      <c r="H295" s="3">
        <v>58</v>
      </c>
      <c r="I295" s="3">
        <v>594</v>
      </c>
      <c r="J295" s="4">
        <v>443.43945103469287</v>
      </c>
      <c r="K295" s="4">
        <v>337.83367861863053</v>
      </c>
      <c r="L295" s="3">
        <v>1.31</v>
      </c>
      <c r="M295" s="11">
        <v>711.78</v>
      </c>
    </row>
    <row r="296" spans="2:13" x14ac:dyDescent="0.25">
      <c r="B296" t="s">
        <v>101</v>
      </c>
      <c r="C296" s="3" t="s">
        <v>100</v>
      </c>
      <c r="D296" s="3" t="s">
        <v>359</v>
      </c>
      <c r="E296" s="3" t="str">
        <f t="shared" si="5"/>
        <v>NXVL190 0,28</v>
      </c>
      <c r="F296" s="3">
        <v>1900</v>
      </c>
      <c r="G296" s="3">
        <v>280</v>
      </c>
      <c r="H296" s="3">
        <v>58</v>
      </c>
      <c r="I296" s="3">
        <v>792</v>
      </c>
      <c r="J296" s="4">
        <v>591.25260137959049</v>
      </c>
      <c r="K296" s="4">
        <v>450.44490482484071</v>
      </c>
      <c r="L296" s="3">
        <v>1.31</v>
      </c>
      <c r="M296" s="11">
        <v>785.93999999999994</v>
      </c>
    </row>
    <row r="297" spans="2:13" x14ac:dyDescent="0.25">
      <c r="B297" t="s">
        <v>101</v>
      </c>
      <c r="C297" s="3" t="s">
        <v>100</v>
      </c>
      <c r="D297" s="3" t="s">
        <v>360</v>
      </c>
      <c r="E297" s="3" t="str">
        <f t="shared" si="5"/>
        <v>NXVL190 0,35</v>
      </c>
      <c r="F297" s="3">
        <v>1900</v>
      </c>
      <c r="G297" s="3">
        <v>350</v>
      </c>
      <c r="H297" s="3">
        <v>58</v>
      </c>
      <c r="I297" s="3">
        <v>990</v>
      </c>
      <c r="J297" s="4">
        <v>739.06575172448811</v>
      </c>
      <c r="K297" s="4">
        <v>563.05613103105088</v>
      </c>
      <c r="L297" s="3">
        <v>1.31</v>
      </c>
      <c r="M297" s="11">
        <v>860.1</v>
      </c>
    </row>
    <row r="298" spans="2:13" x14ac:dyDescent="0.25">
      <c r="B298" t="s">
        <v>101</v>
      </c>
      <c r="C298" s="3" t="s">
        <v>100</v>
      </c>
      <c r="D298" s="3" t="s">
        <v>361</v>
      </c>
      <c r="E298" s="3" t="str">
        <f t="shared" si="5"/>
        <v>NXVL190 0,42</v>
      </c>
      <c r="F298" s="3">
        <v>1900</v>
      </c>
      <c r="G298" s="3">
        <v>420</v>
      </c>
      <c r="H298" s="3">
        <v>58</v>
      </c>
      <c r="I298" s="3">
        <v>1188</v>
      </c>
      <c r="J298" s="4">
        <v>886.87890206938573</v>
      </c>
      <c r="K298" s="4">
        <v>675.66735723726106</v>
      </c>
      <c r="L298" s="3">
        <v>1.31</v>
      </c>
      <c r="M298" s="11">
        <v>934.26</v>
      </c>
    </row>
    <row r="299" spans="2:13" x14ac:dyDescent="0.25">
      <c r="B299" t="s">
        <v>101</v>
      </c>
      <c r="C299" s="3" t="s">
        <v>100</v>
      </c>
      <c r="D299" s="3" t="s">
        <v>362</v>
      </c>
      <c r="E299" s="3" t="str">
        <f t="shared" si="5"/>
        <v>NXVL190 0,49</v>
      </c>
      <c r="F299" s="3">
        <v>1900</v>
      </c>
      <c r="G299" s="3">
        <v>490</v>
      </c>
      <c r="H299" s="3">
        <v>58</v>
      </c>
      <c r="I299" s="3">
        <v>1386</v>
      </c>
      <c r="J299" s="4">
        <v>1034.6920524142834</v>
      </c>
      <c r="K299" s="4">
        <v>788.27858344347123</v>
      </c>
      <c r="L299" s="3">
        <v>1.31</v>
      </c>
      <c r="M299" s="11">
        <v>1008.42</v>
      </c>
    </row>
    <row r="300" spans="2:13" x14ac:dyDescent="0.25">
      <c r="B300" t="s">
        <v>101</v>
      </c>
      <c r="C300" s="3" t="s">
        <v>100</v>
      </c>
      <c r="D300" s="3" t="s">
        <v>363</v>
      </c>
      <c r="E300" s="3" t="str">
        <f t="shared" si="5"/>
        <v>NXVL190 0,56</v>
      </c>
      <c r="F300" s="3">
        <v>1900</v>
      </c>
      <c r="G300" s="3">
        <v>560</v>
      </c>
      <c r="H300" s="3">
        <v>58</v>
      </c>
      <c r="I300" s="3">
        <v>1584</v>
      </c>
      <c r="J300" s="4">
        <v>1182.505202759181</v>
      </c>
      <c r="K300" s="4">
        <v>900.88980964968141</v>
      </c>
      <c r="L300" s="3">
        <v>1.31</v>
      </c>
      <c r="M300" s="11">
        <v>1082.58</v>
      </c>
    </row>
    <row r="301" spans="2:13" x14ac:dyDescent="0.25">
      <c r="B301" t="s">
        <v>101</v>
      </c>
      <c r="C301" s="3" t="s">
        <v>100</v>
      </c>
      <c r="D301" s="3" t="s">
        <v>364</v>
      </c>
      <c r="E301" s="3" t="str">
        <f t="shared" si="5"/>
        <v>NXVL190 0,63</v>
      </c>
      <c r="F301" s="3">
        <v>1900</v>
      </c>
      <c r="G301" s="3">
        <v>630</v>
      </c>
      <c r="H301" s="3">
        <v>58</v>
      </c>
      <c r="I301" s="3">
        <v>1782</v>
      </c>
      <c r="J301" s="4">
        <v>1330.3183531040786</v>
      </c>
      <c r="K301" s="4">
        <v>1013.5010358558916</v>
      </c>
      <c r="L301" s="3">
        <v>1.31</v>
      </c>
      <c r="M301" s="11">
        <v>1156.7399999999998</v>
      </c>
    </row>
    <row r="302" spans="2:13" x14ac:dyDescent="0.25">
      <c r="B302" t="s">
        <v>101</v>
      </c>
      <c r="C302" s="3" t="s">
        <v>100</v>
      </c>
      <c r="D302" s="3" t="s">
        <v>365</v>
      </c>
      <c r="E302" s="3" t="str">
        <f t="shared" si="5"/>
        <v>NXVL190 0,70</v>
      </c>
      <c r="F302" s="3">
        <v>1900</v>
      </c>
      <c r="G302" s="3">
        <v>700</v>
      </c>
      <c r="H302" s="3">
        <v>58</v>
      </c>
      <c r="I302" s="3">
        <v>1980</v>
      </c>
      <c r="J302" s="4">
        <v>1478.1315034489762</v>
      </c>
      <c r="K302" s="4">
        <v>1126.1122620621018</v>
      </c>
      <c r="L302" s="3">
        <v>1.31</v>
      </c>
      <c r="M302" s="11">
        <v>1230.8999999999999</v>
      </c>
    </row>
    <row r="303" spans="2:13" x14ac:dyDescent="0.25">
      <c r="B303" t="s">
        <v>101</v>
      </c>
      <c r="C303" s="3" t="s">
        <v>100</v>
      </c>
      <c r="D303" s="3" t="s">
        <v>366</v>
      </c>
      <c r="E303" s="3" t="str">
        <f t="shared" si="5"/>
        <v>NXVL190 0,77</v>
      </c>
      <c r="F303" s="3">
        <v>1900</v>
      </c>
      <c r="G303" s="3">
        <v>770</v>
      </c>
      <c r="H303" s="3">
        <v>58</v>
      </c>
      <c r="I303" s="3">
        <v>2178</v>
      </c>
      <c r="J303" s="4">
        <v>1625.9446537938741</v>
      </c>
      <c r="K303" s="4">
        <v>1238.7234882683119</v>
      </c>
      <c r="L303" s="3">
        <v>1.31</v>
      </c>
      <c r="M303" s="11">
        <v>1305.06</v>
      </c>
    </row>
    <row r="304" spans="2:13" x14ac:dyDescent="0.25">
      <c r="B304" t="s">
        <v>101</v>
      </c>
      <c r="C304" s="3" t="s">
        <v>100</v>
      </c>
      <c r="D304" s="3" t="s">
        <v>367</v>
      </c>
      <c r="E304" s="3" t="str">
        <f t="shared" si="5"/>
        <v>NXVL190 0,84</v>
      </c>
      <c r="F304" s="3">
        <v>1900</v>
      </c>
      <c r="G304" s="3">
        <v>840</v>
      </c>
      <c r="H304" s="3">
        <v>58</v>
      </c>
      <c r="I304" s="3">
        <v>2376</v>
      </c>
      <c r="J304" s="4">
        <v>1773.7578041387715</v>
      </c>
      <c r="K304" s="4">
        <v>1351.3347144745221</v>
      </c>
      <c r="L304" s="3">
        <v>1.31</v>
      </c>
      <c r="M304" s="11">
        <v>1379.2199999999998</v>
      </c>
    </row>
    <row r="305" spans="2:13" x14ac:dyDescent="0.25">
      <c r="B305" t="s">
        <v>101</v>
      </c>
      <c r="C305" s="3" t="s">
        <v>100</v>
      </c>
      <c r="D305" s="3" t="s">
        <v>368</v>
      </c>
      <c r="E305" s="3" t="str">
        <f t="shared" si="5"/>
        <v>NXVL190 0,91</v>
      </c>
      <c r="F305" s="3">
        <v>1900</v>
      </c>
      <c r="G305" s="3">
        <v>910</v>
      </c>
      <c r="H305" s="3">
        <v>58</v>
      </c>
      <c r="I305" s="3">
        <v>2574</v>
      </c>
      <c r="J305" s="4">
        <v>1921.5709544836691</v>
      </c>
      <c r="K305" s="4">
        <v>1463.9459406807323</v>
      </c>
      <c r="L305" s="3">
        <v>1.31</v>
      </c>
      <c r="M305" s="11">
        <v>1453.3799999999999</v>
      </c>
    </row>
    <row r="306" spans="2:13" x14ac:dyDescent="0.25">
      <c r="B306" t="s">
        <v>101</v>
      </c>
      <c r="C306" s="3" t="s">
        <v>100</v>
      </c>
      <c r="D306" s="3" t="s">
        <v>369</v>
      </c>
      <c r="E306" s="3" t="str">
        <f t="shared" si="5"/>
        <v>NXVL190 0,98</v>
      </c>
      <c r="F306" s="3">
        <v>1900</v>
      </c>
      <c r="G306" s="3">
        <v>980</v>
      </c>
      <c r="H306" s="3">
        <v>58</v>
      </c>
      <c r="I306" s="3">
        <v>2772</v>
      </c>
      <c r="J306" s="4">
        <v>2069.3841048285667</v>
      </c>
      <c r="K306" s="4">
        <v>1576.5571668869425</v>
      </c>
      <c r="L306" s="3">
        <v>1.31</v>
      </c>
      <c r="M306" s="11">
        <v>1527.54</v>
      </c>
    </row>
    <row r="307" spans="2:13" x14ac:dyDescent="0.25">
      <c r="B307" t="s">
        <v>101</v>
      </c>
      <c r="C307" s="3" t="s">
        <v>100</v>
      </c>
      <c r="D307" s="3" t="s">
        <v>370</v>
      </c>
      <c r="E307" s="3" t="str">
        <f t="shared" si="5"/>
        <v>NXVL190 1,05</v>
      </c>
      <c r="F307" s="3">
        <v>1900</v>
      </c>
      <c r="G307" s="3">
        <v>1050</v>
      </c>
      <c r="H307" s="3">
        <v>58</v>
      </c>
      <c r="I307" s="3">
        <v>2970</v>
      </c>
      <c r="J307" s="4">
        <v>2217.1972551734643</v>
      </c>
      <c r="K307" s="4">
        <v>1689.1683930931526</v>
      </c>
      <c r="L307" s="3">
        <v>1.31</v>
      </c>
      <c r="M307" s="11">
        <v>1601.6999999999998</v>
      </c>
    </row>
    <row r="308" spans="2:13" x14ac:dyDescent="0.25">
      <c r="B308" t="s">
        <v>101</v>
      </c>
      <c r="C308" s="3" t="s">
        <v>100</v>
      </c>
      <c r="D308" s="3" t="s">
        <v>76</v>
      </c>
      <c r="E308" s="3" t="str">
        <f t="shared" si="5"/>
        <v>NXVL200 0,21</v>
      </c>
      <c r="F308" s="3">
        <v>2000</v>
      </c>
      <c r="G308" s="3">
        <v>210</v>
      </c>
      <c r="H308" s="3">
        <v>58</v>
      </c>
      <c r="I308" s="3">
        <v>615</v>
      </c>
      <c r="J308" s="4">
        <v>459.11660334400011</v>
      </c>
      <c r="K308" s="4">
        <v>349.77729351928912</v>
      </c>
      <c r="L308" s="3">
        <v>1.31</v>
      </c>
      <c r="M308" s="11">
        <v>735.67</v>
      </c>
    </row>
    <row r="309" spans="2:13" x14ac:dyDescent="0.25">
      <c r="B309" t="s">
        <v>101</v>
      </c>
      <c r="C309" s="3" t="s">
        <v>100</v>
      </c>
      <c r="D309" s="3" t="s">
        <v>84</v>
      </c>
      <c r="E309" s="3" t="str">
        <f t="shared" si="5"/>
        <v>NXVL200 0,28</v>
      </c>
      <c r="F309" s="3">
        <v>2000</v>
      </c>
      <c r="G309" s="3">
        <v>280</v>
      </c>
      <c r="H309" s="3">
        <v>58</v>
      </c>
      <c r="I309" s="3">
        <v>820</v>
      </c>
      <c r="J309" s="4">
        <v>612.15547112533352</v>
      </c>
      <c r="K309" s="4">
        <v>466.36972469238555</v>
      </c>
      <c r="L309" s="3">
        <v>1.31</v>
      </c>
      <c r="M309" s="11">
        <v>812.67</v>
      </c>
    </row>
    <row r="310" spans="2:13" x14ac:dyDescent="0.25">
      <c r="B310" t="s">
        <v>101</v>
      </c>
      <c r="C310" s="3" t="s">
        <v>100</v>
      </c>
      <c r="D310" s="3" t="s">
        <v>86</v>
      </c>
      <c r="E310" s="3" t="str">
        <f t="shared" si="5"/>
        <v>NXVL200 0,35</v>
      </c>
      <c r="F310" s="3">
        <v>2000</v>
      </c>
      <c r="G310" s="3">
        <v>350</v>
      </c>
      <c r="H310" s="3">
        <v>58</v>
      </c>
      <c r="I310" s="3">
        <v>1025</v>
      </c>
      <c r="J310" s="4">
        <v>765.19433890666687</v>
      </c>
      <c r="K310" s="4">
        <v>582.96215586548192</v>
      </c>
      <c r="L310" s="3">
        <v>1.31</v>
      </c>
      <c r="M310" s="11">
        <v>889.67</v>
      </c>
    </row>
    <row r="311" spans="2:13" x14ac:dyDescent="0.25">
      <c r="B311" t="s">
        <v>101</v>
      </c>
      <c r="C311" s="3" t="s">
        <v>100</v>
      </c>
      <c r="D311" s="3" t="s">
        <v>88</v>
      </c>
      <c r="E311" s="3" t="str">
        <f t="shared" si="5"/>
        <v>NXVL200 0,42</v>
      </c>
      <c r="F311" s="3">
        <v>2000</v>
      </c>
      <c r="G311" s="3">
        <v>420</v>
      </c>
      <c r="H311" s="3">
        <v>58</v>
      </c>
      <c r="I311" s="3">
        <v>1230</v>
      </c>
      <c r="J311" s="4">
        <v>918.23320668800022</v>
      </c>
      <c r="K311" s="4">
        <v>699.55458703857823</v>
      </c>
      <c r="L311" s="3">
        <v>1.31</v>
      </c>
      <c r="M311" s="11">
        <v>966.67</v>
      </c>
    </row>
    <row r="312" spans="2:13" x14ac:dyDescent="0.25">
      <c r="B312" t="s">
        <v>101</v>
      </c>
      <c r="C312" s="3" t="s">
        <v>100</v>
      </c>
      <c r="D312" s="3" t="s">
        <v>90</v>
      </c>
      <c r="E312" s="3" t="str">
        <f t="shared" si="5"/>
        <v>NXVL200 0,49</v>
      </c>
      <c r="F312" s="3">
        <v>2000</v>
      </c>
      <c r="G312" s="3">
        <v>490</v>
      </c>
      <c r="H312" s="3">
        <v>58</v>
      </c>
      <c r="I312" s="3">
        <v>1435</v>
      </c>
      <c r="J312" s="4">
        <v>1071.2720744693336</v>
      </c>
      <c r="K312" s="4">
        <v>816.14701821167466</v>
      </c>
      <c r="L312" s="3">
        <v>1.31</v>
      </c>
      <c r="M312" s="11">
        <v>1043.6699999999998</v>
      </c>
    </row>
    <row r="313" spans="2:13" x14ac:dyDescent="0.25">
      <c r="B313" t="s">
        <v>101</v>
      </c>
      <c r="C313" s="3" t="s">
        <v>100</v>
      </c>
      <c r="D313" s="3" t="s">
        <v>91</v>
      </c>
      <c r="E313" s="3" t="str">
        <f t="shared" si="5"/>
        <v>NXVL200 0,56</v>
      </c>
      <c r="F313" s="3">
        <v>2000</v>
      </c>
      <c r="G313" s="3">
        <v>560</v>
      </c>
      <c r="H313" s="3">
        <v>58</v>
      </c>
      <c r="I313" s="3">
        <v>1640</v>
      </c>
      <c r="J313" s="4">
        <v>1224.310942250667</v>
      </c>
      <c r="K313" s="4">
        <v>932.73944938477109</v>
      </c>
      <c r="L313" s="3">
        <v>1.31</v>
      </c>
      <c r="M313" s="11">
        <v>1120.6699999999998</v>
      </c>
    </row>
    <row r="314" spans="2:13" x14ac:dyDescent="0.25">
      <c r="B314" t="s">
        <v>101</v>
      </c>
      <c r="C314" s="3" t="s">
        <v>100</v>
      </c>
      <c r="D314" s="3" t="s">
        <v>371</v>
      </c>
      <c r="E314" s="3" t="str">
        <f t="shared" si="5"/>
        <v>NXVL200 0,63</v>
      </c>
      <c r="F314" s="3">
        <v>2000</v>
      </c>
      <c r="G314" s="3">
        <v>630</v>
      </c>
      <c r="H314" s="3">
        <v>58</v>
      </c>
      <c r="I314" s="3">
        <v>1845</v>
      </c>
      <c r="J314" s="4">
        <v>1377.3498100320005</v>
      </c>
      <c r="K314" s="4">
        <v>1049.3318805578674</v>
      </c>
      <c r="L314" s="3">
        <v>1.31</v>
      </c>
      <c r="M314" s="11">
        <v>1197.6699999999998</v>
      </c>
    </row>
    <row r="315" spans="2:13" x14ac:dyDescent="0.25">
      <c r="B315" t="s">
        <v>101</v>
      </c>
      <c r="C315" s="3" t="s">
        <v>100</v>
      </c>
      <c r="D315" s="3" t="s">
        <v>372</v>
      </c>
      <c r="E315" s="3" t="str">
        <f t="shared" si="5"/>
        <v>NXVL200 0,70</v>
      </c>
      <c r="F315" s="3">
        <v>2000</v>
      </c>
      <c r="G315" s="3">
        <v>700</v>
      </c>
      <c r="H315" s="3">
        <v>58</v>
      </c>
      <c r="I315" s="3">
        <v>2050</v>
      </c>
      <c r="J315" s="4">
        <v>1530.3886778133337</v>
      </c>
      <c r="K315" s="4">
        <v>1165.9243117309638</v>
      </c>
      <c r="L315" s="3">
        <v>1.31</v>
      </c>
      <c r="M315" s="11">
        <v>1274.6699999999998</v>
      </c>
    </row>
    <row r="316" spans="2:13" x14ac:dyDescent="0.25">
      <c r="B316" t="s">
        <v>101</v>
      </c>
      <c r="C316" s="3" t="s">
        <v>100</v>
      </c>
      <c r="D316" s="3" t="s">
        <v>373</v>
      </c>
      <c r="E316" s="3" t="str">
        <f t="shared" si="5"/>
        <v>NXVL200 0,77</v>
      </c>
      <c r="F316" s="3">
        <v>2000</v>
      </c>
      <c r="G316" s="3">
        <v>770</v>
      </c>
      <c r="H316" s="3">
        <v>58</v>
      </c>
      <c r="I316" s="3">
        <v>2255</v>
      </c>
      <c r="J316" s="4">
        <v>1683.4275455946672</v>
      </c>
      <c r="K316" s="4">
        <v>1282.5167429040603</v>
      </c>
      <c r="L316" s="3">
        <v>1.31</v>
      </c>
      <c r="M316" s="11">
        <v>1351.6699999999998</v>
      </c>
    </row>
    <row r="317" spans="2:13" x14ac:dyDescent="0.25">
      <c r="B317" t="s">
        <v>101</v>
      </c>
      <c r="C317" s="3" t="s">
        <v>100</v>
      </c>
      <c r="D317" s="3" t="s">
        <v>374</v>
      </c>
      <c r="E317" s="3" t="str">
        <f t="shared" si="5"/>
        <v>NXVL200 0,84</v>
      </c>
      <c r="F317" s="3">
        <v>2000</v>
      </c>
      <c r="G317" s="3">
        <v>840</v>
      </c>
      <c r="H317" s="3">
        <v>58</v>
      </c>
      <c r="I317" s="3">
        <v>2460</v>
      </c>
      <c r="J317" s="4">
        <v>1836.4664133760004</v>
      </c>
      <c r="K317" s="4">
        <v>1399.1091740771565</v>
      </c>
      <c r="L317" s="3">
        <v>1.31</v>
      </c>
      <c r="M317" s="11">
        <v>1428.6699999999998</v>
      </c>
    </row>
    <row r="318" spans="2:13" x14ac:dyDescent="0.25">
      <c r="B318" t="s">
        <v>101</v>
      </c>
      <c r="C318" s="3" t="s">
        <v>100</v>
      </c>
      <c r="D318" s="3" t="s">
        <v>375</v>
      </c>
      <c r="E318" s="3" t="str">
        <f t="shared" si="5"/>
        <v>NXVL200 0,91</v>
      </c>
      <c r="F318" s="3">
        <v>2000</v>
      </c>
      <c r="G318" s="3">
        <v>910</v>
      </c>
      <c r="H318" s="3">
        <v>58</v>
      </c>
      <c r="I318" s="3">
        <v>2665</v>
      </c>
      <c r="J318" s="4">
        <v>1989.5052811573339</v>
      </c>
      <c r="K318" s="4">
        <v>1515.7016052502531</v>
      </c>
      <c r="L318" s="3">
        <v>1.31</v>
      </c>
      <c r="M318" s="11">
        <v>1505.6699999999998</v>
      </c>
    </row>
    <row r="319" spans="2:13" x14ac:dyDescent="0.25">
      <c r="B319" t="s">
        <v>101</v>
      </c>
      <c r="C319" s="3" t="s">
        <v>100</v>
      </c>
      <c r="D319" s="3" t="s">
        <v>376</v>
      </c>
      <c r="E319" s="3" t="str">
        <f t="shared" si="5"/>
        <v>NXVL200 0,98</v>
      </c>
      <c r="F319" s="3">
        <v>2000</v>
      </c>
      <c r="G319" s="3">
        <v>980</v>
      </c>
      <c r="H319" s="3">
        <v>58</v>
      </c>
      <c r="I319" s="3">
        <v>2870</v>
      </c>
      <c r="J319" s="4">
        <v>2142.5441489386671</v>
      </c>
      <c r="K319" s="4">
        <v>1632.2940364233493</v>
      </c>
      <c r="L319" s="3">
        <v>1.31</v>
      </c>
      <c r="M319" s="11">
        <v>1582.6699999999998</v>
      </c>
    </row>
    <row r="320" spans="2:13" x14ac:dyDescent="0.25">
      <c r="B320" t="s">
        <v>101</v>
      </c>
      <c r="C320" s="3" t="s">
        <v>100</v>
      </c>
      <c r="D320" s="3" t="s">
        <v>377</v>
      </c>
      <c r="E320" s="3" t="str">
        <f t="shared" si="5"/>
        <v>NXVL200 1,05</v>
      </c>
      <c r="F320" s="3">
        <v>2000</v>
      </c>
      <c r="G320" s="3">
        <v>1050</v>
      </c>
      <c r="H320" s="3">
        <v>58</v>
      </c>
      <c r="I320" s="3">
        <v>3075</v>
      </c>
      <c r="J320" s="4">
        <v>2295.5830167200006</v>
      </c>
      <c r="K320" s="4">
        <v>1748.8864675964458</v>
      </c>
      <c r="L320" s="3">
        <v>1.31</v>
      </c>
      <c r="M320" s="11">
        <v>1659.6699999999998</v>
      </c>
    </row>
    <row r="321" spans="2:13" x14ac:dyDescent="0.25">
      <c r="B321" t="s">
        <v>101</v>
      </c>
      <c r="C321" s="3" t="s">
        <v>100</v>
      </c>
      <c r="D321" s="3" t="s">
        <v>378</v>
      </c>
      <c r="E321" s="3" t="str">
        <f t="shared" si="5"/>
        <v>NXVL220 0,21</v>
      </c>
      <c r="F321" s="3">
        <v>2200</v>
      </c>
      <c r="G321" s="3">
        <v>210</v>
      </c>
      <c r="H321" s="3">
        <v>58</v>
      </c>
      <c r="I321" s="3">
        <v>654</v>
      </c>
      <c r="J321" s="4">
        <v>488.23131477557087</v>
      </c>
      <c r="K321" s="4">
        <v>371.9582926205124</v>
      </c>
      <c r="L321" s="3">
        <v>1.31</v>
      </c>
      <c r="M321" s="11">
        <v>783.37</v>
      </c>
    </row>
    <row r="322" spans="2:13" x14ac:dyDescent="0.25">
      <c r="B322" t="s">
        <v>101</v>
      </c>
      <c r="C322" s="3" t="s">
        <v>100</v>
      </c>
      <c r="D322" s="3" t="s">
        <v>379</v>
      </c>
      <c r="E322" s="3" t="str">
        <f t="shared" si="5"/>
        <v>NXVL220 0,28</v>
      </c>
      <c r="F322" s="3">
        <v>2200</v>
      </c>
      <c r="G322" s="3">
        <v>280</v>
      </c>
      <c r="H322" s="3">
        <v>58</v>
      </c>
      <c r="I322" s="3">
        <v>872</v>
      </c>
      <c r="J322" s="4">
        <v>650.97508636742793</v>
      </c>
      <c r="K322" s="4">
        <v>495.94439016068321</v>
      </c>
      <c r="L322" s="3">
        <v>1.31</v>
      </c>
      <c r="M322" s="11">
        <v>866.0100000000001</v>
      </c>
    </row>
    <row r="323" spans="2:13" x14ac:dyDescent="0.25">
      <c r="B323" t="s">
        <v>101</v>
      </c>
      <c r="C323" s="3" t="s">
        <v>100</v>
      </c>
      <c r="D323" s="3" t="s">
        <v>380</v>
      </c>
      <c r="E323" s="3" t="str">
        <f t="shared" si="5"/>
        <v>NXVL220 0,35</v>
      </c>
      <c r="F323" s="3">
        <v>2200</v>
      </c>
      <c r="G323" s="3">
        <v>350</v>
      </c>
      <c r="H323" s="3">
        <v>58</v>
      </c>
      <c r="I323" s="3">
        <v>1090</v>
      </c>
      <c r="J323" s="4">
        <v>813.71885795928483</v>
      </c>
      <c r="K323" s="4">
        <v>619.93048770085397</v>
      </c>
      <c r="L323" s="3">
        <v>1.31</v>
      </c>
      <c r="M323" s="11">
        <v>948.65</v>
      </c>
    </row>
    <row r="324" spans="2:13" x14ac:dyDescent="0.25">
      <c r="B324" t="s">
        <v>101</v>
      </c>
      <c r="C324" s="3" t="s">
        <v>100</v>
      </c>
      <c r="D324" s="3" t="s">
        <v>381</v>
      </c>
      <c r="E324" s="3" t="str">
        <f t="shared" si="5"/>
        <v>NXVL220 0,42</v>
      </c>
      <c r="F324" s="3">
        <v>2200</v>
      </c>
      <c r="G324" s="3">
        <v>420</v>
      </c>
      <c r="H324" s="3">
        <v>58</v>
      </c>
      <c r="I324" s="3">
        <v>1308</v>
      </c>
      <c r="J324" s="4">
        <v>976.46262955114173</v>
      </c>
      <c r="K324" s="4">
        <v>743.91658524102479</v>
      </c>
      <c r="L324" s="3">
        <v>1.31</v>
      </c>
      <c r="M324" s="11">
        <v>1031.29</v>
      </c>
    </row>
    <row r="325" spans="2:13" x14ac:dyDescent="0.25">
      <c r="B325" t="s">
        <v>101</v>
      </c>
      <c r="C325" s="3" t="s">
        <v>100</v>
      </c>
      <c r="D325" s="3" t="s">
        <v>382</v>
      </c>
      <c r="E325" s="3" t="str">
        <f t="shared" si="5"/>
        <v>NXVL220 0,49</v>
      </c>
      <c r="F325" s="3">
        <v>2200</v>
      </c>
      <c r="G325" s="3">
        <v>490</v>
      </c>
      <c r="H325" s="3">
        <v>58</v>
      </c>
      <c r="I325" s="3">
        <v>1526</v>
      </c>
      <c r="J325" s="4">
        <v>1139.2064011429986</v>
      </c>
      <c r="K325" s="4">
        <v>867.90268278119549</v>
      </c>
      <c r="L325" s="3">
        <v>1.31</v>
      </c>
      <c r="M325" s="11">
        <v>1113.93</v>
      </c>
    </row>
    <row r="326" spans="2:13" x14ac:dyDescent="0.25">
      <c r="B326" t="s">
        <v>101</v>
      </c>
      <c r="C326" s="3" t="s">
        <v>100</v>
      </c>
      <c r="D326" s="3" t="s">
        <v>383</v>
      </c>
      <c r="E326" s="3" t="str">
        <f t="shared" si="5"/>
        <v>NXVL220 0,56</v>
      </c>
      <c r="F326" s="3">
        <v>2200</v>
      </c>
      <c r="G326" s="3">
        <v>560</v>
      </c>
      <c r="H326" s="3">
        <v>58</v>
      </c>
      <c r="I326" s="3">
        <v>1744</v>
      </c>
      <c r="J326" s="4">
        <v>1301.9501727348559</v>
      </c>
      <c r="K326" s="4">
        <v>991.88878032136643</v>
      </c>
      <c r="L326" s="3">
        <v>1.31</v>
      </c>
      <c r="M326" s="11">
        <v>1196.57</v>
      </c>
    </row>
    <row r="327" spans="2:13" x14ac:dyDescent="0.25">
      <c r="B327" t="s">
        <v>101</v>
      </c>
      <c r="C327" s="3" t="s">
        <v>100</v>
      </c>
      <c r="D327" s="3" t="s">
        <v>384</v>
      </c>
      <c r="E327" s="3" t="str">
        <f t="shared" si="5"/>
        <v>NXVL220 0,63</v>
      </c>
      <c r="F327" s="3">
        <v>2200</v>
      </c>
      <c r="G327" s="3">
        <v>630</v>
      </c>
      <c r="H327" s="3">
        <v>58</v>
      </c>
      <c r="I327" s="3">
        <v>1962</v>
      </c>
      <c r="J327" s="4">
        <v>1464.6939443267127</v>
      </c>
      <c r="K327" s="4">
        <v>1115.8748778615372</v>
      </c>
      <c r="L327" s="3">
        <v>1.31</v>
      </c>
      <c r="M327" s="11">
        <v>1279.2099999999998</v>
      </c>
    </row>
    <row r="328" spans="2:13" x14ac:dyDescent="0.25">
      <c r="B328" t="s">
        <v>101</v>
      </c>
      <c r="C328" s="3" t="s">
        <v>100</v>
      </c>
      <c r="D328" s="3" t="s">
        <v>385</v>
      </c>
      <c r="E328" s="3" t="str">
        <f t="shared" si="5"/>
        <v>NXVL220 0,70</v>
      </c>
      <c r="F328" s="3">
        <v>2200</v>
      </c>
      <c r="G328" s="3">
        <v>700</v>
      </c>
      <c r="H328" s="3">
        <v>58</v>
      </c>
      <c r="I328" s="3">
        <v>2180</v>
      </c>
      <c r="J328" s="4">
        <v>1627.4377159185697</v>
      </c>
      <c r="K328" s="4">
        <v>1239.8609754017079</v>
      </c>
      <c r="L328" s="3">
        <v>1.31</v>
      </c>
      <c r="M328" s="11">
        <v>1361.85</v>
      </c>
    </row>
    <row r="329" spans="2:13" x14ac:dyDescent="0.25">
      <c r="B329" t="s">
        <v>101</v>
      </c>
      <c r="C329" s="3" t="s">
        <v>100</v>
      </c>
      <c r="D329" s="3" t="s">
        <v>386</v>
      </c>
      <c r="E329" s="3" t="str">
        <f t="shared" si="5"/>
        <v>NXVL220 0,77</v>
      </c>
      <c r="F329" s="3">
        <v>2200</v>
      </c>
      <c r="G329" s="3">
        <v>770</v>
      </c>
      <c r="H329" s="3">
        <v>58</v>
      </c>
      <c r="I329" s="3">
        <v>2398</v>
      </c>
      <c r="J329" s="4">
        <v>1790.1814875104267</v>
      </c>
      <c r="K329" s="4">
        <v>1363.8470729418789</v>
      </c>
      <c r="L329" s="3">
        <v>1.31</v>
      </c>
      <c r="M329" s="11">
        <v>1444.49</v>
      </c>
    </row>
    <row r="330" spans="2:13" x14ac:dyDescent="0.25">
      <c r="B330" t="s">
        <v>101</v>
      </c>
      <c r="C330" s="3" t="s">
        <v>100</v>
      </c>
      <c r="D330" s="3" t="s">
        <v>387</v>
      </c>
      <c r="E330" s="3" t="str">
        <f t="shared" si="5"/>
        <v>NXVL220 0,84</v>
      </c>
      <c r="F330" s="3">
        <v>2200</v>
      </c>
      <c r="G330" s="3">
        <v>840</v>
      </c>
      <c r="H330" s="3">
        <v>58</v>
      </c>
      <c r="I330" s="3">
        <v>2616</v>
      </c>
      <c r="J330" s="4">
        <v>1952.9252591022835</v>
      </c>
      <c r="K330" s="4">
        <v>1487.8331704820496</v>
      </c>
      <c r="L330" s="3">
        <v>1.31</v>
      </c>
      <c r="M330" s="11">
        <v>1527.1299999999999</v>
      </c>
    </row>
    <row r="331" spans="2:13" x14ac:dyDescent="0.25">
      <c r="B331" t="s">
        <v>101</v>
      </c>
      <c r="C331" s="3" t="s">
        <v>100</v>
      </c>
      <c r="D331" s="3" t="s">
        <v>388</v>
      </c>
      <c r="E331" s="3" t="str">
        <f t="shared" si="5"/>
        <v>NXVL220 0,91</v>
      </c>
      <c r="F331" s="3">
        <v>2200</v>
      </c>
      <c r="G331" s="3">
        <v>910</v>
      </c>
      <c r="H331" s="3">
        <v>58</v>
      </c>
      <c r="I331" s="3">
        <v>2834</v>
      </c>
      <c r="J331" s="4">
        <v>2115.6690306941405</v>
      </c>
      <c r="K331" s="4">
        <v>1611.8192680222203</v>
      </c>
      <c r="L331" s="3">
        <v>1.31</v>
      </c>
      <c r="M331" s="11">
        <v>1609.7699999999998</v>
      </c>
    </row>
    <row r="332" spans="2:13" x14ac:dyDescent="0.25">
      <c r="B332" t="s">
        <v>101</v>
      </c>
      <c r="C332" s="3" t="s">
        <v>100</v>
      </c>
      <c r="D332" s="3" t="s">
        <v>389</v>
      </c>
      <c r="E332" s="3" t="str">
        <f t="shared" si="5"/>
        <v>NXVL220 0,98</v>
      </c>
      <c r="F332" s="3">
        <v>2200</v>
      </c>
      <c r="G332" s="3">
        <v>980</v>
      </c>
      <c r="H332" s="3">
        <v>58</v>
      </c>
      <c r="I332" s="3">
        <v>3052</v>
      </c>
      <c r="J332" s="4">
        <v>2278.4128022859973</v>
      </c>
      <c r="K332" s="4">
        <v>1735.805365562391</v>
      </c>
      <c r="L332" s="3">
        <v>1.31</v>
      </c>
      <c r="M332" s="11">
        <v>1692.41</v>
      </c>
    </row>
    <row r="333" spans="2:13" x14ac:dyDescent="0.25">
      <c r="B333" t="s">
        <v>101</v>
      </c>
      <c r="C333" s="3" t="s">
        <v>100</v>
      </c>
      <c r="D333" s="3" t="s">
        <v>390</v>
      </c>
      <c r="E333" s="3" t="str">
        <f t="shared" si="5"/>
        <v>NXVL220 1,05</v>
      </c>
      <c r="F333" s="3">
        <v>2200</v>
      </c>
      <c r="G333" s="3">
        <v>1050</v>
      </c>
      <c r="H333" s="3">
        <v>58</v>
      </c>
      <c r="I333" s="3">
        <v>3270</v>
      </c>
      <c r="J333" s="4">
        <v>2441.1565738778545</v>
      </c>
      <c r="K333" s="4">
        <v>1859.7914631025619</v>
      </c>
      <c r="L333" s="3">
        <v>1.31</v>
      </c>
      <c r="M333" s="11">
        <v>1775.05</v>
      </c>
    </row>
    <row r="334" spans="2:13" x14ac:dyDescent="0.25">
      <c r="B334" t="s">
        <v>101</v>
      </c>
      <c r="C334" s="3" t="s">
        <v>100</v>
      </c>
      <c r="D334" s="3" t="s">
        <v>391</v>
      </c>
      <c r="E334" s="3" t="str">
        <f t="shared" si="5"/>
        <v>NXVL240 0,21</v>
      </c>
      <c r="F334" s="3">
        <v>2400</v>
      </c>
      <c r="G334" s="3">
        <v>210</v>
      </c>
      <c r="H334" s="3">
        <v>58</v>
      </c>
      <c r="I334" s="3">
        <v>693</v>
      </c>
      <c r="J334" s="4">
        <v>517.34602620714156</v>
      </c>
      <c r="K334" s="4">
        <v>394.13929172173562</v>
      </c>
      <c r="L334" s="3">
        <v>1.31</v>
      </c>
      <c r="M334" s="11">
        <v>831.14</v>
      </c>
    </row>
    <row r="335" spans="2:13" x14ac:dyDescent="0.25">
      <c r="B335" t="s">
        <v>101</v>
      </c>
      <c r="C335" s="3" t="s">
        <v>100</v>
      </c>
      <c r="D335" s="3" t="s">
        <v>392</v>
      </c>
      <c r="E335" s="3" t="str">
        <f t="shared" si="5"/>
        <v>NXVL240 0,28</v>
      </c>
      <c r="F335" s="3">
        <v>2400</v>
      </c>
      <c r="G335" s="3">
        <v>280</v>
      </c>
      <c r="H335" s="3">
        <v>58</v>
      </c>
      <c r="I335" s="3">
        <v>924</v>
      </c>
      <c r="J335" s="4">
        <v>689.79470160952224</v>
      </c>
      <c r="K335" s="4">
        <v>525.51905562898082</v>
      </c>
      <c r="L335" s="3">
        <v>1.31</v>
      </c>
      <c r="M335" s="11">
        <v>919.43999999999994</v>
      </c>
    </row>
    <row r="336" spans="2:13" x14ac:dyDescent="0.25">
      <c r="B336" t="s">
        <v>101</v>
      </c>
      <c r="C336" s="3" t="s">
        <v>100</v>
      </c>
      <c r="D336" s="3" t="s">
        <v>393</v>
      </c>
      <c r="E336" s="3" t="str">
        <f t="shared" si="5"/>
        <v>NXVL240 0,35</v>
      </c>
      <c r="F336" s="3">
        <v>2400</v>
      </c>
      <c r="G336" s="3">
        <v>350</v>
      </c>
      <c r="H336" s="3">
        <v>58</v>
      </c>
      <c r="I336" s="3">
        <v>1155</v>
      </c>
      <c r="J336" s="4">
        <v>862.24337701190268</v>
      </c>
      <c r="K336" s="4">
        <v>656.89881953622603</v>
      </c>
      <c r="L336" s="3">
        <v>1.31</v>
      </c>
      <c r="M336" s="11">
        <v>1007.74</v>
      </c>
    </row>
    <row r="337" spans="2:13" x14ac:dyDescent="0.25">
      <c r="B337" t="s">
        <v>101</v>
      </c>
      <c r="C337" s="3" t="s">
        <v>100</v>
      </c>
      <c r="D337" s="3" t="s">
        <v>394</v>
      </c>
      <c r="E337" s="3" t="str">
        <f t="shared" si="5"/>
        <v>NXVL240 0,42</v>
      </c>
      <c r="F337" s="3">
        <v>2400</v>
      </c>
      <c r="G337" s="3">
        <v>420</v>
      </c>
      <c r="H337" s="3">
        <v>58</v>
      </c>
      <c r="I337" s="3">
        <v>1386</v>
      </c>
      <c r="J337" s="4">
        <v>1034.6920524142831</v>
      </c>
      <c r="K337" s="4">
        <v>788.27858344347123</v>
      </c>
      <c r="L337" s="3">
        <v>1.31</v>
      </c>
      <c r="M337" s="11">
        <v>1096.0399999999997</v>
      </c>
    </row>
    <row r="338" spans="2:13" x14ac:dyDescent="0.25">
      <c r="B338" t="s">
        <v>101</v>
      </c>
      <c r="C338" s="3" t="s">
        <v>100</v>
      </c>
      <c r="D338" s="3" t="s">
        <v>395</v>
      </c>
      <c r="E338" s="3" t="str">
        <f t="shared" si="5"/>
        <v>NXVL240 0,49</v>
      </c>
      <c r="F338" s="3">
        <v>2400</v>
      </c>
      <c r="G338" s="3">
        <v>490</v>
      </c>
      <c r="H338" s="3">
        <v>58</v>
      </c>
      <c r="I338" s="3">
        <v>1617</v>
      </c>
      <c r="J338" s="4">
        <v>1207.1407278166637</v>
      </c>
      <c r="K338" s="4">
        <v>919.65834735071633</v>
      </c>
      <c r="L338" s="3">
        <v>1.31</v>
      </c>
      <c r="M338" s="11">
        <v>1184.3399999999999</v>
      </c>
    </row>
    <row r="339" spans="2:13" x14ac:dyDescent="0.25">
      <c r="B339" t="s">
        <v>101</v>
      </c>
      <c r="C339" s="3" t="s">
        <v>100</v>
      </c>
      <c r="D339" s="3" t="s">
        <v>396</v>
      </c>
      <c r="E339" s="3" t="str">
        <f t="shared" si="5"/>
        <v>NXVL240 0,56</v>
      </c>
      <c r="F339" s="3">
        <v>2400</v>
      </c>
      <c r="G339" s="3">
        <v>560</v>
      </c>
      <c r="H339" s="3">
        <v>58</v>
      </c>
      <c r="I339" s="3">
        <v>1848</v>
      </c>
      <c r="J339" s="4">
        <v>1379.5894032190445</v>
      </c>
      <c r="K339" s="4">
        <v>1051.0381112579616</v>
      </c>
      <c r="L339" s="3">
        <v>1.31</v>
      </c>
      <c r="M339" s="11">
        <v>1272.6399999999999</v>
      </c>
    </row>
    <row r="340" spans="2:13" x14ac:dyDescent="0.25">
      <c r="B340" t="s">
        <v>101</v>
      </c>
      <c r="C340" s="3" t="s">
        <v>100</v>
      </c>
      <c r="D340" s="3" t="s">
        <v>397</v>
      </c>
      <c r="E340" s="3" t="str">
        <f t="shared" si="5"/>
        <v>NXVL240 0,63</v>
      </c>
      <c r="F340" s="3">
        <v>2400</v>
      </c>
      <c r="G340" s="3">
        <v>630</v>
      </c>
      <c r="H340" s="3">
        <v>58</v>
      </c>
      <c r="I340" s="3">
        <v>2079</v>
      </c>
      <c r="J340" s="4">
        <v>1552.0380786214248</v>
      </c>
      <c r="K340" s="4">
        <v>1182.4178751652069</v>
      </c>
      <c r="L340" s="3">
        <v>1.31</v>
      </c>
      <c r="M340" s="11">
        <v>1360.9399999999998</v>
      </c>
    </row>
    <row r="341" spans="2:13" x14ac:dyDescent="0.25">
      <c r="B341" t="s">
        <v>101</v>
      </c>
      <c r="C341" s="3" t="s">
        <v>100</v>
      </c>
      <c r="D341" s="3" t="s">
        <v>398</v>
      </c>
      <c r="E341" s="3" t="str">
        <f t="shared" si="5"/>
        <v>NXVL240 0,70</v>
      </c>
      <c r="F341" s="3">
        <v>2400</v>
      </c>
      <c r="G341" s="3">
        <v>700</v>
      </c>
      <c r="H341" s="3">
        <v>58</v>
      </c>
      <c r="I341" s="3">
        <v>2310</v>
      </c>
      <c r="J341" s="4">
        <v>1724.4867540238054</v>
      </c>
      <c r="K341" s="4">
        <v>1313.7976390724521</v>
      </c>
      <c r="L341" s="3">
        <v>1.31</v>
      </c>
      <c r="M341" s="11">
        <v>1449.24</v>
      </c>
    </row>
    <row r="342" spans="2:13" x14ac:dyDescent="0.25">
      <c r="B342" t="s">
        <v>101</v>
      </c>
      <c r="C342" s="3" t="s">
        <v>100</v>
      </c>
      <c r="D342" s="3" t="s">
        <v>399</v>
      </c>
      <c r="E342" s="3" t="str">
        <f t="shared" si="5"/>
        <v>NXVL240 0,77</v>
      </c>
      <c r="F342" s="3">
        <v>2400</v>
      </c>
      <c r="G342" s="3">
        <v>770</v>
      </c>
      <c r="H342" s="3">
        <v>58</v>
      </c>
      <c r="I342" s="3">
        <v>2541</v>
      </c>
      <c r="J342" s="4">
        <v>1896.9354294261861</v>
      </c>
      <c r="K342" s="4">
        <v>1445.1774029796975</v>
      </c>
      <c r="L342" s="3">
        <v>1.31</v>
      </c>
      <c r="M342" s="11">
        <v>1537.5399999999997</v>
      </c>
    </row>
    <row r="343" spans="2:13" x14ac:dyDescent="0.25">
      <c r="B343" t="s">
        <v>101</v>
      </c>
      <c r="C343" s="3" t="s">
        <v>100</v>
      </c>
      <c r="D343" s="3" t="s">
        <v>400</v>
      </c>
      <c r="E343" s="3" t="str">
        <f t="shared" si="5"/>
        <v>NXVL240 0,84</v>
      </c>
      <c r="F343" s="3">
        <v>2400</v>
      </c>
      <c r="G343" s="3">
        <v>840</v>
      </c>
      <c r="H343" s="3">
        <v>58</v>
      </c>
      <c r="I343" s="3">
        <v>2772</v>
      </c>
      <c r="J343" s="4">
        <v>2069.3841048285663</v>
      </c>
      <c r="K343" s="4">
        <v>1576.5571668869425</v>
      </c>
      <c r="L343" s="3">
        <v>1.31</v>
      </c>
      <c r="M343" s="11">
        <v>1625.84</v>
      </c>
    </row>
    <row r="344" spans="2:13" x14ac:dyDescent="0.25">
      <c r="B344" t="s">
        <v>101</v>
      </c>
      <c r="C344" s="3" t="s">
        <v>100</v>
      </c>
      <c r="D344" s="3" t="s">
        <v>401</v>
      </c>
      <c r="E344" s="3" t="str">
        <f t="shared" si="5"/>
        <v>NXVL240 0,91</v>
      </c>
      <c r="F344" s="3">
        <v>2400</v>
      </c>
      <c r="G344" s="3">
        <v>910</v>
      </c>
      <c r="H344" s="3">
        <v>58</v>
      </c>
      <c r="I344" s="3">
        <v>3003</v>
      </c>
      <c r="J344" s="4">
        <v>2241.8327802309473</v>
      </c>
      <c r="K344" s="4">
        <v>1707.9369307941877</v>
      </c>
      <c r="L344" s="3">
        <v>1.31</v>
      </c>
      <c r="M344" s="11">
        <v>1714.1399999999996</v>
      </c>
    </row>
    <row r="345" spans="2:13" x14ac:dyDescent="0.25">
      <c r="B345" t="s">
        <v>101</v>
      </c>
      <c r="C345" s="3" t="s">
        <v>100</v>
      </c>
      <c r="D345" s="3" t="s">
        <v>402</v>
      </c>
      <c r="E345" s="3" t="str">
        <f t="shared" ref="E345:E346" si="6">SUBSTITUTE(D345,"HLX","NXVL")</f>
        <v>NXVL240 0,98</v>
      </c>
      <c r="F345" s="3">
        <v>2400</v>
      </c>
      <c r="G345" s="3">
        <v>980</v>
      </c>
      <c r="H345" s="3">
        <v>58</v>
      </c>
      <c r="I345" s="3">
        <v>3234</v>
      </c>
      <c r="J345" s="4">
        <v>2414.2814556333274</v>
      </c>
      <c r="K345" s="4">
        <v>1839.3166947014327</v>
      </c>
      <c r="L345" s="3">
        <v>1.31</v>
      </c>
      <c r="M345" s="11">
        <v>1802.4399999999998</v>
      </c>
    </row>
    <row r="346" spans="2:13" x14ac:dyDescent="0.25">
      <c r="B346" t="s">
        <v>101</v>
      </c>
      <c r="C346" s="3" t="s">
        <v>100</v>
      </c>
      <c r="D346" s="3" t="s">
        <v>403</v>
      </c>
      <c r="E346" s="3" t="str">
        <f t="shared" si="6"/>
        <v>NXVL240 1,05</v>
      </c>
      <c r="F346" s="3">
        <v>2400</v>
      </c>
      <c r="G346" s="3">
        <v>1050</v>
      </c>
      <c r="H346" s="3">
        <v>58</v>
      </c>
      <c r="I346" s="3">
        <v>3465</v>
      </c>
      <c r="J346" s="4">
        <v>2586.7301310357079</v>
      </c>
      <c r="K346" s="4">
        <v>1970.6964586086781</v>
      </c>
      <c r="L346" s="3">
        <v>1.31</v>
      </c>
      <c r="M346" s="11">
        <v>1890.74</v>
      </c>
    </row>
    <row r="347" spans="2:13" x14ac:dyDescent="0.25">
      <c r="B347" t="s">
        <v>101</v>
      </c>
      <c r="C347" s="3" t="s">
        <v>100</v>
      </c>
      <c r="D347" s="3" t="s">
        <v>404</v>
      </c>
      <c r="E347" s="3" t="s">
        <v>1252</v>
      </c>
      <c r="F347" s="3">
        <v>144</v>
      </c>
      <c r="G347" s="3">
        <v>600</v>
      </c>
      <c r="H347" s="3">
        <v>45</v>
      </c>
      <c r="I347" s="3">
        <v>112.2</v>
      </c>
      <c r="J347" s="4">
        <v>85.079404367804983</v>
      </c>
      <c r="K347" s="4">
        <v>65.766604370766203</v>
      </c>
      <c r="L347" s="3">
        <v>1.24</v>
      </c>
      <c r="M347" s="11">
        <v>243.46800000000002</v>
      </c>
    </row>
    <row r="348" spans="2:13" x14ac:dyDescent="0.25">
      <c r="B348" t="s">
        <v>101</v>
      </c>
      <c r="C348" s="3" t="s">
        <v>100</v>
      </c>
      <c r="D348" s="3" t="s">
        <v>405</v>
      </c>
      <c r="E348" s="3" t="s">
        <v>1253</v>
      </c>
      <c r="F348" s="3">
        <v>144</v>
      </c>
      <c r="G348" s="3">
        <v>700</v>
      </c>
      <c r="H348" s="3">
        <v>45</v>
      </c>
      <c r="I348" s="3">
        <v>130.9</v>
      </c>
      <c r="J348" s="4">
        <v>99.259305095772476</v>
      </c>
      <c r="K348" s="4">
        <v>76.727705099227236</v>
      </c>
      <c r="L348" s="3">
        <v>1.24</v>
      </c>
      <c r="M348" s="11">
        <v>253.73600000000002</v>
      </c>
    </row>
    <row r="349" spans="2:13" x14ac:dyDescent="0.25">
      <c r="B349" t="s">
        <v>101</v>
      </c>
      <c r="C349" s="3" t="s">
        <v>100</v>
      </c>
      <c r="D349" s="3" t="s">
        <v>406</v>
      </c>
      <c r="E349" s="3" t="s">
        <v>1254</v>
      </c>
      <c r="F349" s="3">
        <v>144</v>
      </c>
      <c r="G349" s="3">
        <v>800</v>
      </c>
      <c r="H349" s="3">
        <v>45</v>
      </c>
      <c r="I349" s="3">
        <v>149.6</v>
      </c>
      <c r="J349" s="4">
        <v>113.43920582374</v>
      </c>
      <c r="K349" s="4">
        <v>87.688805827688284</v>
      </c>
      <c r="L349" s="3">
        <v>1.24</v>
      </c>
      <c r="M349" s="11">
        <v>264.00400000000002</v>
      </c>
    </row>
    <row r="350" spans="2:13" x14ac:dyDescent="0.25">
      <c r="B350" t="s">
        <v>101</v>
      </c>
      <c r="C350" s="3" t="s">
        <v>100</v>
      </c>
      <c r="D350" s="3" t="s">
        <v>407</v>
      </c>
      <c r="E350" s="3" t="s">
        <v>1255</v>
      </c>
      <c r="F350" s="3">
        <v>144</v>
      </c>
      <c r="G350" s="3">
        <v>900</v>
      </c>
      <c r="H350" s="3">
        <v>45</v>
      </c>
      <c r="I350" s="3">
        <v>168.3</v>
      </c>
      <c r="J350" s="4">
        <v>127.61910655170749</v>
      </c>
      <c r="K350" s="4">
        <v>98.649906556149318</v>
      </c>
      <c r="L350" s="3">
        <v>1.24</v>
      </c>
      <c r="M350" s="11">
        <v>274.27200000000005</v>
      </c>
    </row>
    <row r="351" spans="2:13" x14ac:dyDescent="0.25">
      <c r="B351" t="s">
        <v>101</v>
      </c>
      <c r="C351" s="3" t="s">
        <v>100</v>
      </c>
      <c r="D351" s="3" t="s">
        <v>408</v>
      </c>
      <c r="E351" s="3" t="s">
        <v>1256</v>
      </c>
      <c r="F351" s="3">
        <v>144</v>
      </c>
      <c r="G351" s="3">
        <v>1000</v>
      </c>
      <c r="H351" s="3">
        <v>45</v>
      </c>
      <c r="I351" s="3">
        <v>187</v>
      </c>
      <c r="J351" s="4">
        <v>141.79900727967498</v>
      </c>
      <c r="K351" s="4">
        <v>109.61100728461035</v>
      </c>
      <c r="L351" s="3">
        <v>1.24</v>
      </c>
      <c r="M351" s="11">
        <v>284.54000000000002</v>
      </c>
    </row>
    <row r="352" spans="2:13" x14ac:dyDescent="0.25">
      <c r="B352" t="s">
        <v>101</v>
      </c>
      <c r="C352" s="3" t="s">
        <v>100</v>
      </c>
      <c r="D352" s="3" t="s">
        <v>409</v>
      </c>
      <c r="E352" s="3" t="s">
        <v>1257</v>
      </c>
      <c r="F352" s="3">
        <v>144</v>
      </c>
      <c r="G352" s="3">
        <v>1100</v>
      </c>
      <c r="H352" s="3">
        <v>45</v>
      </c>
      <c r="I352" s="3">
        <v>205.70000000000002</v>
      </c>
      <c r="J352" s="4">
        <v>155.9789080076425</v>
      </c>
      <c r="K352" s="4">
        <v>120.5721080130714</v>
      </c>
      <c r="L352" s="3">
        <v>1.24</v>
      </c>
      <c r="M352" s="11">
        <v>294.80799999999999</v>
      </c>
    </row>
    <row r="353" spans="2:13" x14ac:dyDescent="0.25">
      <c r="B353" t="s">
        <v>101</v>
      </c>
      <c r="C353" s="3" t="s">
        <v>100</v>
      </c>
      <c r="D353" s="3" t="s">
        <v>410</v>
      </c>
      <c r="E353" s="3" t="s">
        <v>1258</v>
      </c>
      <c r="F353" s="3">
        <v>144</v>
      </c>
      <c r="G353" s="3">
        <v>1200</v>
      </c>
      <c r="H353" s="3">
        <v>45</v>
      </c>
      <c r="I353" s="3">
        <v>224.4</v>
      </c>
      <c r="J353" s="4">
        <v>170.15880873560997</v>
      </c>
      <c r="K353" s="4">
        <v>131.53320874153241</v>
      </c>
      <c r="L353" s="3">
        <v>1.24</v>
      </c>
      <c r="M353" s="11">
        <v>305.07600000000002</v>
      </c>
    </row>
    <row r="354" spans="2:13" x14ac:dyDescent="0.25">
      <c r="B354" t="s">
        <v>101</v>
      </c>
      <c r="C354" s="3" t="s">
        <v>100</v>
      </c>
      <c r="D354" s="3" t="s">
        <v>411</v>
      </c>
      <c r="E354" s="3" t="s">
        <v>1259</v>
      </c>
      <c r="F354" s="3">
        <v>144</v>
      </c>
      <c r="G354" s="3">
        <v>1300</v>
      </c>
      <c r="H354" s="3">
        <v>45</v>
      </c>
      <c r="I354" s="3">
        <v>243.1</v>
      </c>
      <c r="J354" s="4">
        <v>184.33870946357749</v>
      </c>
      <c r="K354" s="4">
        <v>142.49430946999345</v>
      </c>
      <c r="L354" s="3">
        <v>1.24</v>
      </c>
      <c r="M354" s="11">
        <v>315.34400000000005</v>
      </c>
    </row>
    <row r="355" spans="2:13" x14ac:dyDescent="0.25">
      <c r="B355" t="s">
        <v>101</v>
      </c>
      <c r="C355" s="3" t="s">
        <v>100</v>
      </c>
      <c r="D355" s="3" t="s">
        <v>412</v>
      </c>
      <c r="E355" s="3" t="s">
        <v>1260</v>
      </c>
      <c r="F355" s="3">
        <v>144</v>
      </c>
      <c r="G355" s="3">
        <v>1400</v>
      </c>
      <c r="H355" s="3">
        <v>45</v>
      </c>
      <c r="I355" s="3">
        <v>261.8</v>
      </c>
      <c r="J355" s="4">
        <v>198.51861019154495</v>
      </c>
      <c r="K355" s="4">
        <v>153.45541019845447</v>
      </c>
      <c r="L355" s="3">
        <v>1.24</v>
      </c>
      <c r="M355" s="11">
        <v>325.61200000000008</v>
      </c>
    </row>
    <row r="356" spans="2:13" x14ac:dyDescent="0.25">
      <c r="B356" t="s">
        <v>101</v>
      </c>
      <c r="C356" s="3" t="s">
        <v>100</v>
      </c>
      <c r="D356" s="3" t="s">
        <v>413</v>
      </c>
      <c r="E356" s="3" t="s">
        <v>1261</v>
      </c>
      <c r="F356" s="3">
        <v>144</v>
      </c>
      <c r="G356" s="3">
        <v>1500</v>
      </c>
      <c r="H356" s="3">
        <v>45</v>
      </c>
      <c r="I356" s="3">
        <v>280.5</v>
      </c>
      <c r="J356" s="4">
        <v>212.69851091951247</v>
      </c>
      <c r="K356" s="4">
        <v>164.41651092691552</v>
      </c>
      <c r="L356" s="3">
        <v>1.24</v>
      </c>
      <c r="M356" s="11">
        <v>335.88</v>
      </c>
    </row>
    <row r="357" spans="2:13" x14ac:dyDescent="0.25">
      <c r="B357" t="s">
        <v>101</v>
      </c>
      <c r="C357" s="3" t="s">
        <v>100</v>
      </c>
      <c r="D357" s="3" t="s">
        <v>414</v>
      </c>
      <c r="E357" s="3" t="s">
        <v>1262</v>
      </c>
      <c r="F357" s="3">
        <v>144</v>
      </c>
      <c r="G357" s="3">
        <v>1600</v>
      </c>
      <c r="H357" s="3">
        <v>45</v>
      </c>
      <c r="I357" s="3">
        <v>299.2</v>
      </c>
      <c r="J357" s="4">
        <v>226.87841164747999</v>
      </c>
      <c r="K357" s="4">
        <v>175.37761165537657</v>
      </c>
      <c r="L357" s="3">
        <v>1.24</v>
      </c>
      <c r="M357" s="11">
        <v>346.14800000000002</v>
      </c>
    </row>
    <row r="358" spans="2:13" x14ac:dyDescent="0.25">
      <c r="B358" t="s">
        <v>101</v>
      </c>
      <c r="C358" s="3" t="s">
        <v>100</v>
      </c>
      <c r="D358" s="3" t="s">
        <v>415</v>
      </c>
      <c r="E358" s="3" t="s">
        <v>1263</v>
      </c>
      <c r="F358" s="3">
        <v>144</v>
      </c>
      <c r="G358" s="3">
        <v>1700</v>
      </c>
      <c r="H358" s="3">
        <v>45</v>
      </c>
      <c r="I358" s="3">
        <v>317.89999999999998</v>
      </c>
      <c r="J358" s="4">
        <v>241.05831237544746</v>
      </c>
      <c r="K358" s="4">
        <v>186.33871238383759</v>
      </c>
      <c r="L358" s="3">
        <v>1.24</v>
      </c>
      <c r="M358" s="11">
        <v>356.41600000000005</v>
      </c>
    </row>
    <row r="359" spans="2:13" x14ac:dyDescent="0.25">
      <c r="B359" t="s">
        <v>101</v>
      </c>
      <c r="C359" s="3" t="s">
        <v>100</v>
      </c>
      <c r="D359" s="3" t="s">
        <v>416</v>
      </c>
      <c r="E359" s="3" t="s">
        <v>1264</v>
      </c>
      <c r="F359" s="3">
        <v>144</v>
      </c>
      <c r="G359" s="3">
        <v>1800</v>
      </c>
      <c r="H359" s="3">
        <v>45</v>
      </c>
      <c r="I359" s="3">
        <v>336.6</v>
      </c>
      <c r="J359" s="4">
        <v>255.23821310341498</v>
      </c>
      <c r="K359" s="4">
        <v>197.29981311229864</v>
      </c>
      <c r="L359" s="3">
        <v>1.24</v>
      </c>
      <c r="M359" s="11">
        <v>366.68400000000008</v>
      </c>
    </row>
    <row r="360" spans="2:13" x14ac:dyDescent="0.25">
      <c r="B360" t="s">
        <v>101</v>
      </c>
      <c r="C360" s="3" t="s">
        <v>100</v>
      </c>
      <c r="D360" s="3" t="s">
        <v>417</v>
      </c>
      <c r="E360" s="3" t="s">
        <v>1265</v>
      </c>
      <c r="F360" s="3">
        <v>144</v>
      </c>
      <c r="G360" s="3">
        <v>1900</v>
      </c>
      <c r="H360" s="3">
        <v>45</v>
      </c>
      <c r="I360" s="3">
        <v>355.3</v>
      </c>
      <c r="J360" s="4">
        <v>269.41811383138247</v>
      </c>
      <c r="K360" s="4">
        <v>208.26091384075966</v>
      </c>
      <c r="L360" s="3">
        <v>1.24</v>
      </c>
      <c r="M360" s="11">
        <v>376.952</v>
      </c>
    </row>
    <row r="361" spans="2:13" x14ac:dyDescent="0.25">
      <c r="B361" t="s">
        <v>101</v>
      </c>
      <c r="C361" s="3" t="s">
        <v>100</v>
      </c>
      <c r="D361" s="3" t="s">
        <v>418</v>
      </c>
      <c r="E361" s="3" t="s">
        <v>1266</v>
      </c>
      <c r="F361" s="3">
        <v>144</v>
      </c>
      <c r="G361" s="3">
        <v>2000</v>
      </c>
      <c r="H361" s="3">
        <v>45</v>
      </c>
      <c r="I361" s="3">
        <v>374</v>
      </c>
      <c r="J361" s="4">
        <v>283.59801455934996</v>
      </c>
      <c r="K361" s="4">
        <v>219.2220145692207</v>
      </c>
      <c r="L361" s="3">
        <v>1.24</v>
      </c>
      <c r="M361" s="11">
        <v>387.22</v>
      </c>
    </row>
    <row r="362" spans="2:13" x14ac:dyDescent="0.25">
      <c r="B362" t="s">
        <v>101</v>
      </c>
      <c r="C362" s="3" t="s">
        <v>100</v>
      </c>
      <c r="D362" s="3" t="s">
        <v>419</v>
      </c>
      <c r="E362" s="3" t="s">
        <v>1267</v>
      </c>
      <c r="F362" s="3">
        <v>144</v>
      </c>
      <c r="G362" s="3">
        <v>2200</v>
      </c>
      <c r="H362" s="3">
        <v>45</v>
      </c>
      <c r="I362" s="3">
        <v>411.40000000000003</v>
      </c>
      <c r="J362" s="4">
        <v>311.957816015285</v>
      </c>
      <c r="K362" s="4">
        <v>241.1442160261428</v>
      </c>
      <c r="L362" s="3">
        <v>1.24</v>
      </c>
      <c r="M362" s="11">
        <v>407.75600000000009</v>
      </c>
    </row>
    <row r="363" spans="2:13" x14ac:dyDescent="0.25">
      <c r="B363" t="s">
        <v>101</v>
      </c>
      <c r="C363" s="3" t="s">
        <v>100</v>
      </c>
      <c r="D363" s="3" t="s">
        <v>420</v>
      </c>
      <c r="E363" s="3" t="s">
        <v>1268</v>
      </c>
      <c r="F363" s="3">
        <v>144</v>
      </c>
      <c r="G363" s="3">
        <v>2400</v>
      </c>
      <c r="H363" s="3">
        <v>45</v>
      </c>
      <c r="I363" s="3">
        <v>448.8</v>
      </c>
      <c r="J363" s="4">
        <v>340.31761747121993</v>
      </c>
      <c r="K363" s="4">
        <v>263.06641748306481</v>
      </c>
      <c r="L363" s="3">
        <v>1.24</v>
      </c>
      <c r="M363" s="11">
        <v>428.29200000000003</v>
      </c>
    </row>
    <row r="364" spans="2:13" x14ac:dyDescent="0.25">
      <c r="B364" t="s">
        <v>101</v>
      </c>
      <c r="C364" s="3" t="s">
        <v>100</v>
      </c>
      <c r="D364" s="3" t="s">
        <v>421</v>
      </c>
      <c r="E364" s="3" t="s">
        <v>1269</v>
      </c>
      <c r="F364" s="3">
        <v>144</v>
      </c>
      <c r="G364" s="3">
        <v>2600</v>
      </c>
      <c r="H364" s="3">
        <v>45</v>
      </c>
      <c r="I364" s="3">
        <v>486.2</v>
      </c>
      <c r="J364" s="4">
        <v>368.67741892715497</v>
      </c>
      <c r="K364" s="4">
        <v>284.98861893998691</v>
      </c>
      <c r="L364" s="3">
        <v>1.24</v>
      </c>
      <c r="M364" s="11">
        <v>448.82800000000009</v>
      </c>
    </row>
    <row r="365" spans="2:13" x14ac:dyDescent="0.25">
      <c r="B365" t="s">
        <v>101</v>
      </c>
      <c r="C365" s="3" t="s">
        <v>100</v>
      </c>
      <c r="D365" s="3" t="s">
        <v>422</v>
      </c>
      <c r="E365" s="3" t="s">
        <v>1270</v>
      </c>
      <c r="F365" s="3">
        <v>144</v>
      </c>
      <c r="G365" s="3">
        <v>2800</v>
      </c>
      <c r="H365" s="3">
        <v>45</v>
      </c>
      <c r="I365" s="3">
        <v>523.6</v>
      </c>
      <c r="J365" s="4">
        <v>397.0372203830899</v>
      </c>
      <c r="K365" s="4">
        <v>306.91082039690895</v>
      </c>
      <c r="L365" s="3">
        <v>1.24</v>
      </c>
      <c r="M365" s="11">
        <v>469.36400000000003</v>
      </c>
    </row>
    <row r="366" spans="2:13" x14ac:dyDescent="0.25">
      <c r="B366" t="s">
        <v>101</v>
      </c>
      <c r="C366" s="3" t="s">
        <v>100</v>
      </c>
      <c r="D366" s="3" t="s">
        <v>423</v>
      </c>
      <c r="E366" s="3" t="s">
        <v>1271</v>
      </c>
      <c r="F366" s="3">
        <v>144</v>
      </c>
      <c r="G366" s="3">
        <v>3000</v>
      </c>
      <c r="H366" s="3">
        <v>45</v>
      </c>
      <c r="I366" s="3">
        <v>561</v>
      </c>
      <c r="J366" s="4">
        <v>425.39702183902494</v>
      </c>
      <c r="K366" s="4">
        <v>328.83302185383104</v>
      </c>
      <c r="L366" s="3">
        <v>1.24</v>
      </c>
      <c r="M366" s="11">
        <v>489.90000000000009</v>
      </c>
    </row>
    <row r="367" spans="2:13" x14ac:dyDescent="0.25">
      <c r="B367" t="s">
        <v>101</v>
      </c>
      <c r="C367" s="3" t="s">
        <v>100</v>
      </c>
      <c r="D367" s="3" t="s">
        <v>424</v>
      </c>
      <c r="E367" s="3" t="s">
        <v>1272</v>
      </c>
      <c r="F367" s="3">
        <v>218</v>
      </c>
      <c r="G367" s="3">
        <v>600</v>
      </c>
      <c r="H367" s="3">
        <v>45</v>
      </c>
      <c r="I367" s="3">
        <v>159</v>
      </c>
      <c r="J367" s="4">
        <v>120.56707036079315</v>
      </c>
      <c r="K367" s="4">
        <v>93.198663947877236</v>
      </c>
      <c r="L367" s="3">
        <v>1.24</v>
      </c>
      <c r="M367" s="11">
        <v>243.46800000000002</v>
      </c>
    </row>
    <row r="368" spans="2:13" x14ac:dyDescent="0.25">
      <c r="B368" t="s">
        <v>101</v>
      </c>
      <c r="C368" s="3" t="s">
        <v>100</v>
      </c>
      <c r="D368" s="3" t="s">
        <v>425</v>
      </c>
      <c r="E368" s="3" t="s">
        <v>1273</v>
      </c>
      <c r="F368" s="3">
        <v>218</v>
      </c>
      <c r="G368" s="3">
        <v>700</v>
      </c>
      <c r="H368" s="3">
        <v>45</v>
      </c>
      <c r="I368" s="3">
        <v>185.5</v>
      </c>
      <c r="J368" s="4">
        <v>140.661582087592</v>
      </c>
      <c r="K368" s="4">
        <v>108.73177460585677</v>
      </c>
      <c r="L368" s="3">
        <v>1.24</v>
      </c>
      <c r="M368" s="11">
        <v>253.73600000000002</v>
      </c>
    </row>
    <row r="369" spans="2:13" x14ac:dyDescent="0.25">
      <c r="B369" t="s">
        <v>101</v>
      </c>
      <c r="C369" s="3" t="s">
        <v>100</v>
      </c>
      <c r="D369" s="3" t="s">
        <v>426</v>
      </c>
      <c r="E369" s="3" t="s">
        <v>1274</v>
      </c>
      <c r="F369" s="3">
        <v>218</v>
      </c>
      <c r="G369" s="3">
        <v>800</v>
      </c>
      <c r="H369" s="3">
        <v>45</v>
      </c>
      <c r="I369" s="3">
        <v>212</v>
      </c>
      <c r="J369" s="4">
        <v>160.75609381439088</v>
      </c>
      <c r="K369" s="4">
        <v>124.26488526383633</v>
      </c>
      <c r="L369" s="3">
        <v>1.24</v>
      </c>
      <c r="M369" s="11">
        <v>264.00400000000002</v>
      </c>
    </row>
    <row r="370" spans="2:13" x14ac:dyDescent="0.25">
      <c r="B370" t="s">
        <v>101</v>
      </c>
      <c r="C370" s="3" t="s">
        <v>100</v>
      </c>
      <c r="D370" s="3" t="s">
        <v>427</v>
      </c>
      <c r="E370" s="3" t="s">
        <v>1275</v>
      </c>
      <c r="F370" s="3">
        <v>218</v>
      </c>
      <c r="G370" s="3">
        <v>900</v>
      </c>
      <c r="H370" s="3">
        <v>45</v>
      </c>
      <c r="I370" s="3">
        <v>238.5</v>
      </c>
      <c r="J370" s="4">
        <v>180.85060554118974</v>
      </c>
      <c r="K370" s="4">
        <v>139.79799592181587</v>
      </c>
      <c r="L370" s="3">
        <v>1.24</v>
      </c>
      <c r="M370" s="11">
        <v>274.27200000000005</v>
      </c>
    </row>
    <row r="371" spans="2:13" x14ac:dyDescent="0.25">
      <c r="B371" t="s">
        <v>101</v>
      </c>
      <c r="C371" s="3" t="s">
        <v>100</v>
      </c>
      <c r="D371" s="3" t="s">
        <v>428</v>
      </c>
      <c r="E371" s="3" t="s">
        <v>1276</v>
      </c>
      <c r="F371" s="3">
        <v>218</v>
      </c>
      <c r="G371" s="3">
        <v>1000</v>
      </c>
      <c r="H371" s="3">
        <v>45</v>
      </c>
      <c r="I371" s="3">
        <v>265</v>
      </c>
      <c r="J371" s="4">
        <v>200.94511726798859</v>
      </c>
      <c r="K371" s="4">
        <v>155.3311065797954</v>
      </c>
      <c r="L371" s="3">
        <v>1.24</v>
      </c>
      <c r="M371" s="11">
        <v>284.54000000000002</v>
      </c>
    </row>
    <row r="372" spans="2:13" x14ac:dyDescent="0.25">
      <c r="B372" t="s">
        <v>101</v>
      </c>
      <c r="C372" s="3" t="s">
        <v>100</v>
      </c>
      <c r="D372" s="3" t="s">
        <v>429</v>
      </c>
      <c r="E372" s="3" t="s">
        <v>1277</v>
      </c>
      <c r="F372" s="3">
        <v>218</v>
      </c>
      <c r="G372" s="3">
        <v>1100</v>
      </c>
      <c r="H372" s="3">
        <v>45</v>
      </c>
      <c r="I372" s="3">
        <v>291.5</v>
      </c>
      <c r="J372" s="4">
        <v>221.03962899478748</v>
      </c>
      <c r="K372" s="4">
        <v>170.86421723777497</v>
      </c>
      <c r="L372" s="3">
        <v>1.24</v>
      </c>
      <c r="M372" s="11">
        <v>294.80799999999999</v>
      </c>
    </row>
    <row r="373" spans="2:13" x14ac:dyDescent="0.25">
      <c r="B373" t="s">
        <v>101</v>
      </c>
      <c r="C373" s="3" t="s">
        <v>100</v>
      </c>
      <c r="D373" s="3" t="s">
        <v>430</v>
      </c>
      <c r="E373" s="3" t="s">
        <v>1278</v>
      </c>
      <c r="F373" s="3">
        <v>218</v>
      </c>
      <c r="G373" s="3">
        <v>1200</v>
      </c>
      <c r="H373" s="3">
        <v>45</v>
      </c>
      <c r="I373" s="3">
        <v>318</v>
      </c>
      <c r="J373" s="4">
        <v>241.13414072158631</v>
      </c>
      <c r="K373" s="4">
        <v>186.39732789575447</v>
      </c>
      <c r="L373" s="3">
        <v>1.24</v>
      </c>
      <c r="M373" s="11">
        <v>305.07600000000002</v>
      </c>
    </row>
    <row r="374" spans="2:13" x14ac:dyDescent="0.25">
      <c r="B374" t="s">
        <v>101</v>
      </c>
      <c r="C374" s="3" t="s">
        <v>100</v>
      </c>
      <c r="D374" s="3" t="s">
        <v>431</v>
      </c>
      <c r="E374" s="3" t="s">
        <v>1279</v>
      </c>
      <c r="F374" s="3">
        <v>218</v>
      </c>
      <c r="G374" s="3">
        <v>1300</v>
      </c>
      <c r="H374" s="3">
        <v>45</v>
      </c>
      <c r="I374" s="3">
        <v>344.5</v>
      </c>
      <c r="J374" s="4">
        <v>261.22865244838516</v>
      </c>
      <c r="K374" s="4">
        <v>201.93043855373404</v>
      </c>
      <c r="L374" s="3">
        <v>1.24</v>
      </c>
      <c r="M374" s="11">
        <v>315.34400000000005</v>
      </c>
    </row>
    <row r="375" spans="2:13" x14ac:dyDescent="0.25">
      <c r="B375" t="s">
        <v>101</v>
      </c>
      <c r="C375" s="3" t="s">
        <v>100</v>
      </c>
      <c r="D375" s="3" t="s">
        <v>432</v>
      </c>
      <c r="E375" s="3" t="s">
        <v>1280</v>
      </c>
      <c r="F375" s="3">
        <v>218</v>
      </c>
      <c r="G375" s="3">
        <v>1400</v>
      </c>
      <c r="H375" s="3">
        <v>45</v>
      </c>
      <c r="I375" s="3">
        <v>371</v>
      </c>
      <c r="J375" s="4">
        <v>281.32316417518399</v>
      </c>
      <c r="K375" s="4">
        <v>217.46354921171354</v>
      </c>
      <c r="L375" s="3">
        <v>1.24</v>
      </c>
      <c r="M375" s="11">
        <v>325.61200000000008</v>
      </c>
    </row>
    <row r="376" spans="2:13" x14ac:dyDescent="0.25">
      <c r="B376" t="s">
        <v>101</v>
      </c>
      <c r="C376" s="3" t="s">
        <v>100</v>
      </c>
      <c r="D376" s="3" t="s">
        <v>433</v>
      </c>
      <c r="E376" s="3" t="s">
        <v>1281</v>
      </c>
      <c r="F376" s="3">
        <v>218</v>
      </c>
      <c r="G376" s="3">
        <v>1500</v>
      </c>
      <c r="H376" s="3">
        <v>45</v>
      </c>
      <c r="I376" s="3">
        <v>397.5</v>
      </c>
      <c r="J376" s="4">
        <v>301.41767590198288</v>
      </c>
      <c r="K376" s="4">
        <v>232.9966598696931</v>
      </c>
      <c r="L376" s="3">
        <v>1.24</v>
      </c>
      <c r="M376" s="11">
        <v>335.88</v>
      </c>
    </row>
    <row r="377" spans="2:13" x14ac:dyDescent="0.25">
      <c r="B377" t="s">
        <v>101</v>
      </c>
      <c r="C377" s="3" t="s">
        <v>100</v>
      </c>
      <c r="D377" s="3" t="s">
        <v>434</v>
      </c>
      <c r="E377" s="3" t="s">
        <v>1282</v>
      </c>
      <c r="F377" s="3">
        <v>218</v>
      </c>
      <c r="G377" s="3">
        <v>1600</v>
      </c>
      <c r="H377" s="3">
        <v>45</v>
      </c>
      <c r="I377" s="3">
        <v>424</v>
      </c>
      <c r="J377" s="4">
        <v>321.51218762878176</v>
      </c>
      <c r="K377" s="4">
        <v>248.52977052767267</v>
      </c>
      <c r="L377" s="3">
        <v>1.24</v>
      </c>
      <c r="M377" s="11">
        <v>346.14800000000002</v>
      </c>
    </row>
    <row r="378" spans="2:13" x14ac:dyDescent="0.25">
      <c r="B378" t="s">
        <v>101</v>
      </c>
      <c r="C378" s="3" t="s">
        <v>100</v>
      </c>
      <c r="D378" s="3" t="s">
        <v>435</v>
      </c>
      <c r="E378" s="3" t="s">
        <v>1283</v>
      </c>
      <c r="F378" s="3">
        <v>218</v>
      </c>
      <c r="G378" s="3">
        <v>1700</v>
      </c>
      <c r="H378" s="3">
        <v>45</v>
      </c>
      <c r="I378" s="3">
        <v>450.5</v>
      </c>
      <c r="J378" s="4">
        <v>341.60669935558059</v>
      </c>
      <c r="K378" s="4">
        <v>264.0628811856522</v>
      </c>
      <c r="L378" s="3">
        <v>1.24</v>
      </c>
      <c r="M378" s="11">
        <v>356.41600000000005</v>
      </c>
    </row>
    <row r="379" spans="2:13" x14ac:dyDescent="0.25">
      <c r="B379" t="s">
        <v>101</v>
      </c>
      <c r="C379" s="3" t="s">
        <v>100</v>
      </c>
      <c r="D379" s="3" t="s">
        <v>436</v>
      </c>
      <c r="E379" s="3" t="s">
        <v>1284</v>
      </c>
      <c r="F379" s="3">
        <v>218</v>
      </c>
      <c r="G379" s="3">
        <v>1800</v>
      </c>
      <c r="H379" s="3">
        <v>45</v>
      </c>
      <c r="I379" s="3">
        <v>477</v>
      </c>
      <c r="J379" s="4">
        <v>361.70121108237947</v>
      </c>
      <c r="K379" s="4">
        <v>279.59599184363174</v>
      </c>
      <c r="L379" s="3">
        <v>1.24</v>
      </c>
      <c r="M379" s="11">
        <v>366.68400000000008</v>
      </c>
    </row>
    <row r="380" spans="2:13" x14ac:dyDescent="0.25">
      <c r="B380" t="s">
        <v>101</v>
      </c>
      <c r="C380" s="3" t="s">
        <v>100</v>
      </c>
      <c r="D380" s="3" t="s">
        <v>437</v>
      </c>
      <c r="E380" s="3" t="s">
        <v>1285</v>
      </c>
      <c r="F380" s="3">
        <v>218</v>
      </c>
      <c r="G380" s="3">
        <v>1900</v>
      </c>
      <c r="H380" s="3">
        <v>45</v>
      </c>
      <c r="I380" s="3">
        <v>503.5</v>
      </c>
      <c r="J380" s="4">
        <v>381.7957228091783</v>
      </c>
      <c r="K380" s="4">
        <v>295.12910250161127</v>
      </c>
      <c r="L380" s="3">
        <v>1.24</v>
      </c>
      <c r="M380" s="11">
        <v>376.952</v>
      </c>
    </row>
    <row r="381" spans="2:13" x14ac:dyDescent="0.25">
      <c r="B381" t="s">
        <v>101</v>
      </c>
      <c r="C381" s="3" t="s">
        <v>100</v>
      </c>
      <c r="D381" s="3" t="s">
        <v>438</v>
      </c>
      <c r="E381" s="3" t="s">
        <v>1286</v>
      </c>
      <c r="F381" s="3">
        <v>218</v>
      </c>
      <c r="G381" s="3">
        <v>2000</v>
      </c>
      <c r="H381" s="3">
        <v>45</v>
      </c>
      <c r="I381" s="3">
        <v>530</v>
      </c>
      <c r="J381" s="4">
        <v>401.89023453597719</v>
      </c>
      <c r="K381" s="4">
        <v>310.66221315959081</v>
      </c>
      <c r="L381" s="3">
        <v>1.24</v>
      </c>
      <c r="M381" s="11">
        <v>387.22</v>
      </c>
    </row>
    <row r="382" spans="2:13" x14ac:dyDescent="0.25">
      <c r="B382" t="s">
        <v>101</v>
      </c>
      <c r="C382" s="3" t="s">
        <v>100</v>
      </c>
      <c r="D382" s="3" t="s">
        <v>439</v>
      </c>
      <c r="E382" s="3" t="s">
        <v>1287</v>
      </c>
      <c r="F382" s="3">
        <v>218</v>
      </c>
      <c r="G382" s="3">
        <v>2200</v>
      </c>
      <c r="H382" s="3">
        <v>45</v>
      </c>
      <c r="I382" s="3">
        <v>583</v>
      </c>
      <c r="J382" s="4">
        <v>442.07925798957496</v>
      </c>
      <c r="K382" s="4">
        <v>341.72843447554993</v>
      </c>
      <c r="L382" s="3">
        <v>1.24</v>
      </c>
      <c r="M382" s="11">
        <v>407.75600000000009</v>
      </c>
    </row>
    <row r="383" spans="2:13" x14ac:dyDescent="0.25">
      <c r="B383" t="s">
        <v>101</v>
      </c>
      <c r="C383" s="3" t="s">
        <v>100</v>
      </c>
      <c r="D383" s="3" t="s">
        <v>440</v>
      </c>
      <c r="E383" s="3" t="s">
        <v>1288</v>
      </c>
      <c r="F383" s="3">
        <v>218</v>
      </c>
      <c r="G383" s="3">
        <v>2400</v>
      </c>
      <c r="H383" s="3">
        <v>45</v>
      </c>
      <c r="I383" s="3">
        <v>636</v>
      </c>
      <c r="J383" s="4">
        <v>482.26828144317261</v>
      </c>
      <c r="K383" s="4">
        <v>372.79465579150894</v>
      </c>
      <c r="L383" s="3">
        <v>1.24</v>
      </c>
      <c r="M383" s="11">
        <v>428.29200000000003</v>
      </c>
    </row>
    <row r="384" spans="2:13" x14ac:dyDescent="0.25">
      <c r="B384" t="s">
        <v>101</v>
      </c>
      <c r="C384" s="3" t="s">
        <v>100</v>
      </c>
      <c r="D384" s="3" t="s">
        <v>441</v>
      </c>
      <c r="E384" s="3" t="s">
        <v>1289</v>
      </c>
      <c r="F384" s="3">
        <v>218</v>
      </c>
      <c r="G384" s="3">
        <v>2600</v>
      </c>
      <c r="H384" s="3">
        <v>45</v>
      </c>
      <c r="I384" s="3">
        <v>689</v>
      </c>
      <c r="J384" s="4">
        <v>522.45730489677032</v>
      </c>
      <c r="K384" s="4">
        <v>403.86087710746807</v>
      </c>
      <c r="L384" s="3">
        <v>1.24</v>
      </c>
      <c r="M384" s="11">
        <v>448.82800000000009</v>
      </c>
    </row>
    <row r="385" spans="2:13" x14ac:dyDescent="0.25">
      <c r="B385" t="s">
        <v>101</v>
      </c>
      <c r="C385" s="3" t="s">
        <v>100</v>
      </c>
      <c r="D385" s="3" t="s">
        <v>442</v>
      </c>
      <c r="E385" s="3" t="s">
        <v>1290</v>
      </c>
      <c r="F385" s="3">
        <v>218</v>
      </c>
      <c r="G385" s="3">
        <v>2800</v>
      </c>
      <c r="H385" s="3">
        <v>45</v>
      </c>
      <c r="I385" s="3">
        <v>742</v>
      </c>
      <c r="J385" s="4">
        <v>562.64632835036798</v>
      </c>
      <c r="K385" s="4">
        <v>434.92709842342708</v>
      </c>
      <c r="L385" s="3">
        <v>1.24</v>
      </c>
      <c r="M385" s="11">
        <v>469.36400000000003</v>
      </c>
    </row>
    <row r="386" spans="2:13" x14ac:dyDescent="0.25">
      <c r="B386" t="s">
        <v>101</v>
      </c>
      <c r="C386" s="3" t="s">
        <v>100</v>
      </c>
      <c r="D386" s="3" t="s">
        <v>443</v>
      </c>
      <c r="E386" s="3" t="s">
        <v>1291</v>
      </c>
      <c r="F386" s="3">
        <v>218</v>
      </c>
      <c r="G386" s="3">
        <v>3000</v>
      </c>
      <c r="H386" s="3">
        <v>45</v>
      </c>
      <c r="I386" s="3">
        <v>795</v>
      </c>
      <c r="J386" s="4">
        <v>602.83535180396575</v>
      </c>
      <c r="K386" s="4">
        <v>465.99331973938621</v>
      </c>
      <c r="L386" s="3">
        <v>1.24</v>
      </c>
      <c r="M386" s="11">
        <v>489.90000000000009</v>
      </c>
    </row>
    <row r="387" spans="2:13" x14ac:dyDescent="0.25">
      <c r="B387" t="s">
        <v>101</v>
      </c>
      <c r="C387" s="3" t="s">
        <v>100</v>
      </c>
      <c r="D387" s="3" t="s">
        <v>444</v>
      </c>
      <c r="E387" s="3" t="s">
        <v>1292</v>
      </c>
      <c r="F387" s="3">
        <v>292</v>
      </c>
      <c r="G387" s="3">
        <v>600</v>
      </c>
      <c r="H387" s="3">
        <v>45</v>
      </c>
      <c r="I387" s="3">
        <v>205.2</v>
      </c>
      <c r="J387" s="4">
        <v>155.59976627694815</v>
      </c>
      <c r="K387" s="4">
        <v>120.27903045348685</v>
      </c>
      <c r="L387" s="3">
        <v>1.24</v>
      </c>
      <c r="M387" s="11">
        <v>281.99400000000003</v>
      </c>
    </row>
    <row r="388" spans="2:13" x14ac:dyDescent="0.25">
      <c r="B388" t="s">
        <v>101</v>
      </c>
      <c r="C388" s="3" t="s">
        <v>100</v>
      </c>
      <c r="D388" s="3" t="s">
        <v>445</v>
      </c>
      <c r="E388" s="3" t="s">
        <v>1293</v>
      </c>
      <c r="F388" s="3">
        <v>292</v>
      </c>
      <c r="G388" s="3">
        <v>700</v>
      </c>
      <c r="H388" s="3">
        <v>45</v>
      </c>
      <c r="I388" s="3">
        <v>239.39999999999998</v>
      </c>
      <c r="J388" s="4">
        <v>181.53306065643952</v>
      </c>
      <c r="K388" s="4">
        <v>140.32553552906799</v>
      </c>
      <c r="L388" s="3">
        <v>1.24</v>
      </c>
      <c r="M388" s="11">
        <v>295.08799999999997</v>
      </c>
    </row>
    <row r="389" spans="2:13" x14ac:dyDescent="0.25">
      <c r="B389" t="s">
        <v>101</v>
      </c>
      <c r="C389" s="3" t="s">
        <v>100</v>
      </c>
      <c r="D389" s="3" t="s">
        <v>446</v>
      </c>
      <c r="E389" s="3" t="s">
        <v>1294</v>
      </c>
      <c r="F389" s="3">
        <v>292</v>
      </c>
      <c r="G389" s="3">
        <v>800</v>
      </c>
      <c r="H389" s="3">
        <v>45</v>
      </c>
      <c r="I389" s="3">
        <v>273.60000000000002</v>
      </c>
      <c r="J389" s="4">
        <v>207.46635503593089</v>
      </c>
      <c r="K389" s="4">
        <v>160.37204060464916</v>
      </c>
      <c r="L389" s="3">
        <v>1.24</v>
      </c>
      <c r="M389" s="11">
        <v>308.18200000000002</v>
      </c>
    </row>
    <row r="390" spans="2:13" x14ac:dyDescent="0.25">
      <c r="B390" t="s">
        <v>101</v>
      </c>
      <c r="C390" s="3" t="s">
        <v>100</v>
      </c>
      <c r="D390" s="3" t="s">
        <v>447</v>
      </c>
      <c r="E390" s="3" t="s">
        <v>1295</v>
      </c>
      <c r="F390" s="3">
        <v>292</v>
      </c>
      <c r="G390" s="3">
        <v>900</v>
      </c>
      <c r="H390" s="3">
        <v>45</v>
      </c>
      <c r="I390" s="3">
        <v>307.8</v>
      </c>
      <c r="J390" s="4">
        <v>233.39964941542226</v>
      </c>
      <c r="K390" s="4">
        <v>180.4185456802303</v>
      </c>
      <c r="L390" s="3">
        <v>1.24</v>
      </c>
      <c r="M390" s="11">
        <v>321.27600000000007</v>
      </c>
    </row>
    <row r="391" spans="2:13" x14ac:dyDescent="0.25">
      <c r="B391" t="s">
        <v>101</v>
      </c>
      <c r="C391" s="3" t="s">
        <v>100</v>
      </c>
      <c r="D391" s="3" t="s">
        <v>448</v>
      </c>
      <c r="E391" s="3" t="s">
        <v>1296</v>
      </c>
      <c r="F391" s="3">
        <v>292</v>
      </c>
      <c r="G391" s="3">
        <v>1000</v>
      </c>
      <c r="H391" s="3">
        <v>45</v>
      </c>
      <c r="I391" s="3">
        <v>342</v>
      </c>
      <c r="J391" s="4">
        <v>259.3329437949136</v>
      </c>
      <c r="K391" s="4">
        <v>200.46505075581143</v>
      </c>
      <c r="L391" s="3">
        <v>1.24</v>
      </c>
      <c r="M391" s="11">
        <v>334.37</v>
      </c>
    </row>
    <row r="392" spans="2:13" x14ac:dyDescent="0.25">
      <c r="B392" t="s">
        <v>101</v>
      </c>
      <c r="C392" s="3" t="s">
        <v>100</v>
      </c>
      <c r="D392" s="3" t="s">
        <v>449</v>
      </c>
      <c r="E392" s="3" t="s">
        <v>1297</v>
      </c>
      <c r="F392" s="3">
        <v>292</v>
      </c>
      <c r="G392" s="3">
        <v>1100</v>
      </c>
      <c r="H392" s="3">
        <v>45</v>
      </c>
      <c r="I392" s="3">
        <v>376.20000000000005</v>
      </c>
      <c r="J392" s="4">
        <v>285.26623817440498</v>
      </c>
      <c r="K392" s="4">
        <v>220.5115558313926</v>
      </c>
      <c r="L392" s="3">
        <v>1.24</v>
      </c>
      <c r="M392" s="11">
        <v>347.46400000000006</v>
      </c>
    </row>
    <row r="393" spans="2:13" x14ac:dyDescent="0.25">
      <c r="B393" t="s">
        <v>101</v>
      </c>
      <c r="C393" s="3" t="s">
        <v>100</v>
      </c>
      <c r="D393" s="3" t="s">
        <v>450</v>
      </c>
      <c r="E393" s="3" t="s">
        <v>1298</v>
      </c>
      <c r="F393" s="3">
        <v>292</v>
      </c>
      <c r="G393" s="3">
        <v>1200</v>
      </c>
      <c r="H393" s="3">
        <v>45</v>
      </c>
      <c r="I393" s="3">
        <v>410.4</v>
      </c>
      <c r="J393" s="4">
        <v>311.19953255389629</v>
      </c>
      <c r="K393" s="4">
        <v>240.55806090697371</v>
      </c>
      <c r="L393" s="3">
        <v>1.24</v>
      </c>
      <c r="M393" s="11">
        <v>360.55799999999999</v>
      </c>
    </row>
    <row r="394" spans="2:13" x14ac:dyDescent="0.25">
      <c r="B394" t="s">
        <v>101</v>
      </c>
      <c r="C394" s="3" t="s">
        <v>100</v>
      </c>
      <c r="D394" s="3" t="s">
        <v>451</v>
      </c>
      <c r="E394" s="3" t="s">
        <v>1299</v>
      </c>
      <c r="F394" s="3">
        <v>292</v>
      </c>
      <c r="G394" s="3">
        <v>1300</v>
      </c>
      <c r="H394" s="3">
        <v>45</v>
      </c>
      <c r="I394" s="3">
        <v>444.6</v>
      </c>
      <c r="J394" s="4">
        <v>337.13282693338772</v>
      </c>
      <c r="K394" s="4">
        <v>260.60456598255485</v>
      </c>
      <c r="L394" s="3">
        <v>1.24</v>
      </c>
      <c r="M394" s="11">
        <v>373.65200000000004</v>
      </c>
    </row>
    <row r="395" spans="2:13" x14ac:dyDescent="0.25">
      <c r="B395" t="s">
        <v>101</v>
      </c>
      <c r="C395" s="3" t="s">
        <v>100</v>
      </c>
      <c r="D395" s="3" t="s">
        <v>452</v>
      </c>
      <c r="E395" s="3" t="s">
        <v>1300</v>
      </c>
      <c r="F395" s="3">
        <v>292</v>
      </c>
      <c r="G395" s="3">
        <v>1400</v>
      </c>
      <c r="H395" s="3">
        <v>45</v>
      </c>
      <c r="I395" s="3">
        <v>478.79999999999995</v>
      </c>
      <c r="J395" s="4">
        <v>363.06612131287903</v>
      </c>
      <c r="K395" s="4">
        <v>280.65107105813598</v>
      </c>
      <c r="L395" s="3">
        <v>1.24</v>
      </c>
      <c r="M395" s="11">
        <v>386.74599999999998</v>
      </c>
    </row>
    <row r="396" spans="2:13" x14ac:dyDescent="0.25">
      <c r="B396" t="s">
        <v>101</v>
      </c>
      <c r="C396" s="3" t="s">
        <v>100</v>
      </c>
      <c r="D396" s="3" t="s">
        <v>453</v>
      </c>
      <c r="E396" s="3" t="s">
        <v>1301</v>
      </c>
      <c r="F396" s="3">
        <v>292</v>
      </c>
      <c r="G396" s="3">
        <v>1500</v>
      </c>
      <c r="H396" s="3">
        <v>45</v>
      </c>
      <c r="I396" s="3">
        <v>513</v>
      </c>
      <c r="J396" s="4">
        <v>388.99941569237041</v>
      </c>
      <c r="K396" s="4">
        <v>300.69757613371712</v>
      </c>
      <c r="L396" s="3">
        <v>1.24</v>
      </c>
      <c r="M396" s="11">
        <v>399.84000000000003</v>
      </c>
    </row>
    <row r="397" spans="2:13" x14ac:dyDescent="0.25">
      <c r="B397" t="s">
        <v>101</v>
      </c>
      <c r="C397" s="3" t="s">
        <v>100</v>
      </c>
      <c r="D397" s="3" t="s">
        <v>454</v>
      </c>
      <c r="E397" s="3" t="s">
        <v>1302</v>
      </c>
      <c r="F397" s="3">
        <v>292</v>
      </c>
      <c r="G397" s="3">
        <v>1600</v>
      </c>
      <c r="H397" s="3">
        <v>45</v>
      </c>
      <c r="I397" s="3">
        <v>547.20000000000005</v>
      </c>
      <c r="J397" s="4">
        <v>414.93271007186178</v>
      </c>
      <c r="K397" s="4">
        <v>320.74408120929832</v>
      </c>
      <c r="L397" s="3">
        <v>1.24</v>
      </c>
      <c r="M397" s="11">
        <v>412.93400000000008</v>
      </c>
    </row>
    <row r="398" spans="2:13" x14ac:dyDescent="0.25">
      <c r="B398" t="s">
        <v>101</v>
      </c>
      <c r="C398" s="3" t="s">
        <v>100</v>
      </c>
      <c r="D398" s="3" t="s">
        <v>455</v>
      </c>
      <c r="E398" s="3" t="s">
        <v>1303</v>
      </c>
      <c r="F398" s="3">
        <v>292</v>
      </c>
      <c r="G398" s="3">
        <v>1700</v>
      </c>
      <c r="H398" s="3">
        <v>45</v>
      </c>
      <c r="I398" s="3">
        <v>581.4</v>
      </c>
      <c r="J398" s="4">
        <v>440.86600445135309</v>
      </c>
      <c r="K398" s="4">
        <v>340.79058628487945</v>
      </c>
      <c r="L398" s="3">
        <v>1.24</v>
      </c>
      <c r="M398" s="11">
        <v>426.02800000000002</v>
      </c>
    </row>
    <row r="399" spans="2:13" x14ac:dyDescent="0.25">
      <c r="B399" t="s">
        <v>101</v>
      </c>
      <c r="C399" s="3" t="s">
        <v>100</v>
      </c>
      <c r="D399" s="3" t="s">
        <v>456</v>
      </c>
      <c r="E399" s="3" t="s">
        <v>1304</v>
      </c>
      <c r="F399" s="3">
        <v>292</v>
      </c>
      <c r="G399" s="3">
        <v>1800</v>
      </c>
      <c r="H399" s="3">
        <v>45</v>
      </c>
      <c r="I399" s="3">
        <v>615.6</v>
      </c>
      <c r="J399" s="4">
        <v>466.79929883084452</v>
      </c>
      <c r="K399" s="4">
        <v>360.83709136046059</v>
      </c>
      <c r="L399" s="3">
        <v>1.24</v>
      </c>
      <c r="M399" s="11">
        <v>439.12200000000007</v>
      </c>
    </row>
    <row r="400" spans="2:13" x14ac:dyDescent="0.25">
      <c r="B400" t="s">
        <v>101</v>
      </c>
      <c r="C400" s="3" t="s">
        <v>100</v>
      </c>
      <c r="D400" s="3" t="s">
        <v>457</v>
      </c>
      <c r="E400" s="3" t="s">
        <v>1305</v>
      </c>
      <c r="F400" s="3">
        <v>292</v>
      </c>
      <c r="G400" s="3">
        <v>1900</v>
      </c>
      <c r="H400" s="3">
        <v>45</v>
      </c>
      <c r="I400" s="3">
        <v>649.79999999999995</v>
      </c>
      <c r="J400" s="4">
        <v>492.73259321033584</v>
      </c>
      <c r="K400" s="4">
        <v>380.88359643604173</v>
      </c>
      <c r="L400" s="3">
        <v>1.24</v>
      </c>
      <c r="M400" s="11">
        <v>452.21600000000001</v>
      </c>
    </row>
    <row r="401" spans="2:13" x14ac:dyDescent="0.25">
      <c r="B401" t="s">
        <v>101</v>
      </c>
      <c r="C401" s="3" t="s">
        <v>100</v>
      </c>
      <c r="D401" s="3" t="s">
        <v>458</v>
      </c>
      <c r="E401" s="3" t="s">
        <v>1306</v>
      </c>
      <c r="F401" s="3">
        <v>292</v>
      </c>
      <c r="G401" s="3">
        <v>2000</v>
      </c>
      <c r="H401" s="3">
        <v>45</v>
      </c>
      <c r="I401" s="3">
        <v>684</v>
      </c>
      <c r="J401" s="4">
        <v>518.66588758982721</v>
      </c>
      <c r="K401" s="4">
        <v>400.93010151162287</v>
      </c>
      <c r="L401" s="3">
        <v>1.24</v>
      </c>
      <c r="M401" s="11">
        <v>465.31000000000006</v>
      </c>
    </row>
    <row r="402" spans="2:13" x14ac:dyDescent="0.25">
      <c r="B402" t="s">
        <v>101</v>
      </c>
      <c r="C402" s="3" t="s">
        <v>100</v>
      </c>
      <c r="D402" s="3" t="s">
        <v>459</v>
      </c>
      <c r="E402" s="3" t="s">
        <v>1307</v>
      </c>
      <c r="F402" s="3">
        <v>292</v>
      </c>
      <c r="G402" s="3">
        <v>2200</v>
      </c>
      <c r="H402" s="3">
        <v>45</v>
      </c>
      <c r="I402" s="3">
        <v>752.40000000000009</v>
      </c>
      <c r="J402" s="4">
        <v>570.53247634880995</v>
      </c>
      <c r="K402" s="4">
        <v>441.0231116627852</v>
      </c>
      <c r="L402" s="3">
        <v>1.24</v>
      </c>
      <c r="M402" s="11">
        <v>491.49800000000005</v>
      </c>
    </row>
    <row r="403" spans="2:13" x14ac:dyDescent="0.25">
      <c r="B403" t="s">
        <v>101</v>
      </c>
      <c r="C403" s="3" t="s">
        <v>100</v>
      </c>
      <c r="D403" s="3" t="s">
        <v>460</v>
      </c>
      <c r="E403" s="3" t="s">
        <v>1308</v>
      </c>
      <c r="F403" s="3">
        <v>292</v>
      </c>
      <c r="G403" s="3">
        <v>2400</v>
      </c>
      <c r="H403" s="3">
        <v>45</v>
      </c>
      <c r="I403" s="3">
        <v>820.8</v>
      </c>
      <c r="J403" s="4">
        <v>622.39906510779258</v>
      </c>
      <c r="K403" s="4">
        <v>481.11612181394742</v>
      </c>
      <c r="L403" s="3">
        <v>1.24</v>
      </c>
      <c r="M403" s="11">
        <v>517.68600000000004</v>
      </c>
    </row>
    <row r="404" spans="2:13" x14ac:dyDescent="0.25">
      <c r="B404" t="s">
        <v>101</v>
      </c>
      <c r="C404" s="3" t="s">
        <v>100</v>
      </c>
      <c r="D404" s="3" t="s">
        <v>461</v>
      </c>
      <c r="E404" s="3" t="s">
        <v>1309</v>
      </c>
      <c r="F404" s="3">
        <v>292</v>
      </c>
      <c r="G404" s="3">
        <v>2600</v>
      </c>
      <c r="H404" s="3">
        <v>45</v>
      </c>
      <c r="I404" s="3">
        <v>889.2</v>
      </c>
      <c r="J404" s="4">
        <v>674.26565386677544</v>
      </c>
      <c r="K404" s="4">
        <v>521.20913196510969</v>
      </c>
      <c r="L404" s="3">
        <v>1.24</v>
      </c>
      <c r="M404" s="11">
        <v>543.87400000000002</v>
      </c>
    </row>
    <row r="405" spans="2:13" x14ac:dyDescent="0.25">
      <c r="B405" t="s">
        <v>101</v>
      </c>
      <c r="C405" s="3" t="s">
        <v>100</v>
      </c>
      <c r="D405" s="3" t="s">
        <v>462</v>
      </c>
      <c r="E405" s="3" t="s">
        <v>1310</v>
      </c>
      <c r="F405" s="3">
        <v>292</v>
      </c>
      <c r="G405" s="3">
        <v>2800</v>
      </c>
      <c r="H405" s="3">
        <v>45</v>
      </c>
      <c r="I405" s="3">
        <v>957.59999999999991</v>
      </c>
      <c r="J405" s="4">
        <v>726.13224262575807</v>
      </c>
      <c r="K405" s="4">
        <v>561.30214211627197</v>
      </c>
      <c r="L405" s="3">
        <v>1.24</v>
      </c>
      <c r="M405" s="11">
        <v>570.06200000000001</v>
      </c>
    </row>
    <row r="406" spans="2:13" x14ac:dyDescent="0.25">
      <c r="B406" t="s">
        <v>101</v>
      </c>
      <c r="C406" s="3" t="s">
        <v>100</v>
      </c>
      <c r="D406" s="3" t="s">
        <v>463</v>
      </c>
      <c r="E406" s="3" t="s">
        <v>1311</v>
      </c>
      <c r="F406" s="3">
        <v>292</v>
      </c>
      <c r="G406" s="3">
        <v>3000</v>
      </c>
      <c r="H406" s="3">
        <v>45</v>
      </c>
      <c r="I406" s="3">
        <v>1026</v>
      </c>
      <c r="J406" s="4">
        <v>777.99883138474081</v>
      </c>
      <c r="K406" s="4">
        <v>601.39515226743424</v>
      </c>
      <c r="L406" s="3">
        <v>1.24</v>
      </c>
      <c r="M406" s="11">
        <v>596.25</v>
      </c>
    </row>
    <row r="407" spans="2:13" x14ac:dyDescent="0.25">
      <c r="B407" t="s">
        <v>101</v>
      </c>
      <c r="C407" s="3" t="s">
        <v>100</v>
      </c>
      <c r="D407" s="3" t="s">
        <v>464</v>
      </c>
      <c r="E407" s="3" t="s">
        <v>1312</v>
      </c>
      <c r="F407" s="3">
        <v>366</v>
      </c>
      <c r="G407" s="3">
        <v>600</v>
      </c>
      <c r="H407" s="3">
        <v>45</v>
      </c>
      <c r="I407" s="3">
        <v>250.79999999999998</v>
      </c>
      <c r="J407" s="4">
        <v>190.17749211626995</v>
      </c>
      <c r="K407" s="4">
        <v>147.00770388759506</v>
      </c>
      <c r="L407" s="3">
        <v>1.24</v>
      </c>
      <c r="M407" s="11">
        <v>320.45799999999997</v>
      </c>
    </row>
    <row r="408" spans="2:13" x14ac:dyDescent="0.25">
      <c r="B408" t="s">
        <v>101</v>
      </c>
      <c r="C408" s="3" t="s">
        <v>100</v>
      </c>
      <c r="D408" s="3" t="s">
        <v>465</v>
      </c>
      <c r="E408" s="3" t="s">
        <v>1313</v>
      </c>
      <c r="F408" s="3">
        <v>366</v>
      </c>
      <c r="G408" s="3">
        <v>700</v>
      </c>
      <c r="H408" s="3">
        <v>45</v>
      </c>
      <c r="I408" s="3">
        <v>292.59999999999997</v>
      </c>
      <c r="J408" s="4">
        <v>221.87374080231493</v>
      </c>
      <c r="K408" s="4">
        <v>171.50898786886088</v>
      </c>
      <c r="L408" s="3">
        <v>1.24</v>
      </c>
      <c r="M408" s="11">
        <v>336.37599999999998</v>
      </c>
    </row>
    <row r="409" spans="2:13" x14ac:dyDescent="0.25">
      <c r="B409" t="s">
        <v>101</v>
      </c>
      <c r="C409" s="3" t="s">
        <v>100</v>
      </c>
      <c r="D409" s="3" t="s">
        <v>14</v>
      </c>
      <c r="E409" s="3" t="s">
        <v>1314</v>
      </c>
      <c r="F409" s="3">
        <v>366</v>
      </c>
      <c r="G409" s="3">
        <v>800</v>
      </c>
      <c r="H409" s="3">
        <v>45</v>
      </c>
      <c r="I409" s="3">
        <v>334.40000000000003</v>
      </c>
      <c r="J409" s="4">
        <v>253.56998948835997</v>
      </c>
      <c r="K409" s="4">
        <v>196.01027185012674</v>
      </c>
      <c r="L409" s="3">
        <v>1.24</v>
      </c>
      <c r="M409" s="11">
        <v>352.29399999999998</v>
      </c>
    </row>
    <row r="410" spans="2:13" x14ac:dyDescent="0.25">
      <c r="B410" t="s">
        <v>101</v>
      </c>
      <c r="C410" s="3" t="s">
        <v>100</v>
      </c>
      <c r="D410" s="3" t="s">
        <v>466</v>
      </c>
      <c r="E410" s="3" t="s">
        <v>1315</v>
      </c>
      <c r="F410" s="3">
        <v>366</v>
      </c>
      <c r="G410" s="3">
        <v>900</v>
      </c>
      <c r="H410" s="3">
        <v>45</v>
      </c>
      <c r="I410" s="3">
        <v>376.2</v>
      </c>
      <c r="J410" s="4">
        <v>285.26623817440492</v>
      </c>
      <c r="K410" s="4">
        <v>220.5115558313926</v>
      </c>
      <c r="L410" s="3">
        <v>1.24</v>
      </c>
      <c r="M410" s="11">
        <v>368.21199999999999</v>
      </c>
    </row>
    <row r="411" spans="2:13" x14ac:dyDescent="0.25">
      <c r="B411" t="s">
        <v>101</v>
      </c>
      <c r="C411" s="3" t="s">
        <v>100</v>
      </c>
      <c r="D411" s="3" t="s">
        <v>57</v>
      </c>
      <c r="E411" s="3" t="s">
        <v>1316</v>
      </c>
      <c r="F411" s="3">
        <v>366</v>
      </c>
      <c r="G411" s="3">
        <v>1000</v>
      </c>
      <c r="H411" s="3">
        <v>45</v>
      </c>
      <c r="I411" s="3">
        <v>418</v>
      </c>
      <c r="J411" s="4">
        <v>316.96248686044993</v>
      </c>
      <c r="K411" s="4">
        <v>245.01283981265843</v>
      </c>
      <c r="L411" s="3">
        <v>1.24</v>
      </c>
      <c r="M411" s="11">
        <v>384.13</v>
      </c>
    </row>
    <row r="412" spans="2:13" x14ac:dyDescent="0.25">
      <c r="B412" t="s">
        <v>101</v>
      </c>
      <c r="C412" s="3" t="s">
        <v>100</v>
      </c>
      <c r="D412" s="3" t="s">
        <v>467</v>
      </c>
      <c r="E412" s="3" t="s">
        <v>1317</v>
      </c>
      <c r="F412" s="3">
        <v>366</v>
      </c>
      <c r="G412" s="3">
        <v>1100</v>
      </c>
      <c r="H412" s="3">
        <v>45</v>
      </c>
      <c r="I412" s="3">
        <v>459.8</v>
      </c>
      <c r="J412" s="4">
        <v>348.65873554649494</v>
      </c>
      <c r="K412" s="4">
        <v>269.51412379392428</v>
      </c>
      <c r="L412" s="3">
        <v>1.24</v>
      </c>
      <c r="M412" s="11">
        <v>400.048</v>
      </c>
    </row>
    <row r="413" spans="2:13" x14ac:dyDescent="0.25">
      <c r="B413" t="s">
        <v>101</v>
      </c>
      <c r="C413" s="3" t="s">
        <v>100</v>
      </c>
      <c r="D413" s="3" t="s">
        <v>15</v>
      </c>
      <c r="E413" s="3" t="s">
        <v>1318</v>
      </c>
      <c r="F413" s="3">
        <v>366</v>
      </c>
      <c r="G413" s="3">
        <v>1200</v>
      </c>
      <c r="H413" s="3">
        <v>45</v>
      </c>
      <c r="I413" s="3">
        <v>501.59999999999997</v>
      </c>
      <c r="J413" s="4">
        <v>380.35498423253989</v>
      </c>
      <c r="K413" s="4">
        <v>294.01540777519011</v>
      </c>
      <c r="L413" s="3">
        <v>1.24</v>
      </c>
      <c r="M413" s="11">
        <v>415.96600000000001</v>
      </c>
    </row>
    <row r="414" spans="2:13" x14ac:dyDescent="0.25">
      <c r="B414" t="s">
        <v>101</v>
      </c>
      <c r="C414" s="3" t="s">
        <v>100</v>
      </c>
      <c r="D414" s="3" t="s">
        <v>468</v>
      </c>
      <c r="E414" s="3" t="s">
        <v>1319</v>
      </c>
      <c r="F414" s="3">
        <v>366</v>
      </c>
      <c r="G414" s="3">
        <v>1300</v>
      </c>
      <c r="H414" s="3">
        <v>45</v>
      </c>
      <c r="I414" s="3">
        <v>543.4</v>
      </c>
      <c r="J414" s="4">
        <v>412.0512329185849</v>
      </c>
      <c r="K414" s="4">
        <v>318.51669175645594</v>
      </c>
      <c r="L414" s="3">
        <v>1.24</v>
      </c>
      <c r="M414" s="11">
        <v>431.88400000000001</v>
      </c>
    </row>
    <row r="415" spans="2:13" x14ac:dyDescent="0.25">
      <c r="B415" t="s">
        <v>101</v>
      </c>
      <c r="C415" s="3" t="s">
        <v>100</v>
      </c>
      <c r="D415" s="3" t="s">
        <v>469</v>
      </c>
      <c r="E415" s="3" t="s">
        <v>1320</v>
      </c>
      <c r="F415" s="3">
        <v>366</v>
      </c>
      <c r="G415" s="3">
        <v>1400</v>
      </c>
      <c r="H415" s="3">
        <v>45</v>
      </c>
      <c r="I415" s="3">
        <v>585.19999999999993</v>
      </c>
      <c r="J415" s="4">
        <v>443.74748160462985</v>
      </c>
      <c r="K415" s="4">
        <v>343.01797573772177</v>
      </c>
      <c r="L415" s="3">
        <v>1.24</v>
      </c>
      <c r="M415" s="11">
        <v>447.80200000000002</v>
      </c>
    </row>
    <row r="416" spans="2:13" x14ac:dyDescent="0.25">
      <c r="B416" t="s">
        <v>101</v>
      </c>
      <c r="C416" s="3" t="s">
        <v>100</v>
      </c>
      <c r="D416" s="3" t="s">
        <v>58</v>
      </c>
      <c r="E416" s="3" t="s">
        <v>1321</v>
      </c>
      <c r="F416" s="3">
        <v>366</v>
      </c>
      <c r="G416" s="3">
        <v>1500</v>
      </c>
      <c r="H416" s="3">
        <v>45</v>
      </c>
      <c r="I416" s="3">
        <v>627</v>
      </c>
      <c r="J416" s="4">
        <v>475.44373029067492</v>
      </c>
      <c r="K416" s="4">
        <v>367.51925971898766</v>
      </c>
      <c r="L416" s="3">
        <v>1.24</v>
      </c>
      <c r="M416" s="11">
        <v>463.72</v>
      </c>
    </row>
    <row r="417" spans="2:13" x14ac:dyDescent="0.25">
      <c r="B417" t="s">
        <v>101</v>
      </c>
      <c r="C417" s="3" t="s">
        <v>100</v>
      </c>
      <c r="D417" s="3" t="s">
        <v>470</v>
      </c>
      <c r="E417" s="3" t="s">
        <v>1322</v>
      </c>
      <c r="F417" s="3">
        <v>366</v>
      </c>
      <c r="G417" s="3">
        <v>1600</v>
      </c>
      <c r="H417" s="3">
        <v>45</v>
      </c>
      <c r="I417" s="3">
        <v>668.80000000000007</v>
      </c>
      <c r="J417" s="4">
        <v>507.13997897671993</v>
      </c>
      <c r="K417" s="4">
        <v>392.02054370025348</v>
      </c>
      <c r="L417" s="3">
        <v>1.24</v>
      </c>
      <c r="M417" s="11">
        <v>479.63800000000003</v>
      </c>
    </row>
    <row r="418" spans="2:13" x14ac:dyDescent="0.25">
      <c r="B418" t="s">
        <v>101</v>
      </c>
      <c r="C418" s="3" t="s">
        <v>100</v>
      </c>
      <c r="D418" s="3" t="s">
        <v>471</v>
      </c>
      <c r="E418" s="3" t="s">
        <v>1323</v>
      </c>
      <c r="F418" s="3">
        <v>366</v>
      </c>
      <c r="G418" s="3">
        <v>1700</v>
      </c>
      <c r="H418" s="3">
        <v>45</v>
      </c>
      <c r="I418" s="3">
        <v>710.6</v>
      </c>
      <c r="J418" s="4">
        <v>538.83622766276483</v>
      </c>
      <c r="K418" s="4">
        <v>416.52182768151931</v>
      </c>
      <c r="L418" s="3">
        <v>1.24</v>
      </c>
      <c r="M418" s="11">
        <v>495.55600000000004</v>
      </c>
    </row>
    <row r="419" spans="2:13" x14ac:dyDescent="0.25">
      <c r="B419" t="s">
        <v>101</v>
      </c>
      <c r="C419" s="3" t="s">
        <v>100</v>
      </c>
      <c r="D419" s="3" t="s">
        <v>16</v>
      </c>
      <c r="E419" s="3" t="s">
        <v>1324</v>
      </c>
      <c r="F419" s="3">
        <v>366</v>
      </c>
      <c r="G419" s="3">
        <v>1800</v>
      </c>
      <c r="H419" s="3">
        <v>45</v>
      </c>
      <c r="I419" s="3">
        <v>752.4</v>
      </c>
      <c r="J419" s="4">
        <v>570.53247634880984</v>
      </c>
      <c r="K419" s="4">
        <v>441.0231116627852</v>
      </c>
      <c r="L419" s="3">
        <v>1.24</v>
      </c>
      <c r="M419" s="11">
        <v>511.47400000000005</v>
      </c>
    </row>
    <row r="420" spans="2:13" x14ac:dyDescent="0.25">
      <c r="B420" t="s">
        <v>101</v>
      </c>
      <c r="C420" s="3" t="s">
        <v>100</v>
      </c>
      <c r="D420" s="3" t="s">
        <v>472</v>
      </c>
      <c r="E420" s="3" t="s">
        <v>1325</v>
      </c>
      <c r="F420" s="3">
        <v>366</v>
      </c>
      <c r="G420" s="3">
        <v>1900</v>
      </c>
      <c r="H420" s="3">
        <v>45</v>
      </c>
      <c r="I420" s="3">
        <v>794.19999999999993</v>
      </c>
      <c r="J420" s="4">
        <v>602.22872503485485</v>
      </c>
      <c r="K420" s="4">
        <v>465.52439564405097</v>
      </c>
      <c r="L420" s="3">
        <v>1.24</v>
      </c>
      <c r="M420" s="11">
        <v>527.39200000000005</v>
      </c>
    </row>
    <row r="421" spans="2:13" x14ac:dyDescent="0.25">
      <c r="B421" t="s">
        <v>101</v>
      </c>
      <c r="C421" s="3" t="s">
        <v>100</v>
      </c>
      <c r="D421" s="3" t="s">
        <v>473</v>
      </c>
      <c r="E421" s="3" t="s">
        <v>1326</v>
      </c>
      <c r="F421" s="3">
        <v>366</v>
      </c>
      <c r="G421" s="3">
        <v>2000</v>
      </c>
      <c r="H421" s="3">
        <v>45</v>
      </c>
      <c r="I421" s="3">
        <v>836</v>
      </c>
      <c r="J421" s="4">
        <v>633.92497372089986</v>
      </c>
      <c r="K421" s="4">
        <v>490.02567962531685</v>
      </c>
      <c r="L421" s="3">
        <v>1.24</v>
      </c>
      <c r="M421" s="11">
        <v>543.31000000000006</v>
      </c>
    </row>
    <row r="422" spans="2:13" x14ac:dyDescent="0.25">
      <c r="B422" t="s">
        <v>101</v>
      </c>
      <c r="C422" s="3" t="s">
        <v>100</v>
      </c>
      <c r="D422" s="3" t="s">
        <v>474</v>
      </c>
      <c r="E422" s="3" t="s">
        <v>1327</v>
      </c>
      <c r="F422" s="3">
        <v>366</v>
      </c>
      <c r="G422" s="3">
        <v>2200</v>
      </c>
      <c r="H422" s="3">
        <v>45</v>
      </c>
      <c r="I422" s="3">
        <v>919.6</v>
      </c>
      <c r="J422" s="4">
        <v>697.31747109298988</v>
      </c>
      <c r="K422" s="4">
        <v>539.02824758784857</v>
      </c>
      <c r="L422" s="3">
        <v>1.24</v>
      </c>
      <c r="M422" s="11">
        <v>575.14600000000007</v>
      </c>
    </row>
    <row r="423" spans="2:13" x14ac:dyDescent="0.25">
      <c r="B423" t="s">
        <v>101</v>
      </c>
      <c r="C423" s="3" t="s">
        <v>100</v>
      </c>
      <c r="D423" s="3" t="s">
        <v>475</v>
      </c>
      <c r="E423" s="3" t="s">
        <v>1328</v>
      </c>
      <c r="F423" s="3">
        <v>366</v>
      </c>
      <c r="G423" s="3">
        <v>2400</v>
      </c>
      <c r="H423" s="3">
        <v>45</v>
      </c>
      <c r="I423" s="3">
        <v>1003.1999999999999</v>
      </c>
      <c r="J423" s="4">
        <v>760.70996846507978</v>
      </c>
      <c r="K423" s="4">
        <v>588.03081555038023</v>
      </c>
      <c r="L423" s="3">
        <v>1.24</v>
      </c>
      <c r="M423" s="11">
        <v>606.98200000000008</v>
      </c>
    </row>
    <row r="424" spans="2:13" x14ac:dyDescent="0.25">
      <c r="B424" t="s">
        <v>101</v>
      </c>
      <c r="C424" s="3" t="s">
        <v>100</v>
      </c>
      <c r="D424" s="3" t="s">
        <v>476</v>
      </c>
      <c r="E424" s="3" t="s">
        <v>1329</v>
      </c>
      <c r="F424" s="3">
        <v>366</v>
      </c>
      <c r="G424" s="3">
        <v>2600</v>
      </c>
      <c r="H424" s="3">
        <v>45</v>
      </c>
      <c r="I424" s="3">
        <v>1086.8</v>
      </c>
      <c r="J424" s="4">
        <v>824.1024658371698</v>
      </c>
      <c r="K424" s="4">
        <v>637.03338351291188</v>
      </c>
      <c r="L424" s="3">
        <v>1.24</v>
      </c>
      <c r="M424" s="11">
        <v>638.8180000000001</v>
      </c>
    </row>
    <row r="425" spans="2:13" x14ac:dyDescent="0.25">
      <c r="B425" t="s">
        <v>101</v>
      </c>
      <c r="C425" s="3" t="s">
        <v>100</v>
      </c>
      <c r="D425" s="3" t="s">
        <v>477</v>
      </c>
      <c r="E425" s="3" t="s">
        <v>1330</v>
      </c>
      <c r="F425" s="3">
        <v>366</v>
      </c>
      <c r="G425" s="3">
        <v>2800</v>
      </c>
      <c r="H425" s="3">
        <v>45</v>
      </c>
      <c r="I425" s="3">
        <v>1170.3999999999999</v>
      </c>
      <c r="J425" s="4">
        <v>887.49496320925971</v>
      </c>
      <c r="K425" s="4">
        <v>686.03595147544354</v>
      </c>
      <c r="L425" s="3">
        <v>1.24</v>
      </c>
      <c r="M425" s="11">
        <v>670.65400000000011</v>
      </c>
    </row>
    <row r="426" spans="2:13" x14ac:dyDescent="0.25">
      <c r="B426" t="s">
        <v>101</v>
      </c>
      <c r="C426" s="3" t="s">
        <v>100</v>
      </c>
      <c r="D426" s="3" t="s">
        <v>478</v>
      </c>
      <c r="E426" s="3" t="s">
        <v>1331</v>
      </c>
      <c r="F426" s="3">
        <v>366</v>
      </c>
      <c r="G426" s="3">
        <v>3000</v>
      </c>
      <c r="H426" s="3">
        <v>45</v>
      </c>
      <c r="I426" s="3">
        <v>1254</v>
      </c>
      <c r="J426" s="4">
        <v>950.88746058134984</v>
      </c>
      <c r="K426" s="4">
        <v>735.03851943797531</v>
      </c>
      <c r="L426" s="3">
        <v>1.24</v>
      </c>
      <c r="M426" s="11">
        <v>702.49000000000012</v>
      </c>
    </row>
    <row r="427" spans="2:13" x14ac:dyDescent="0.25">
      <c r="B427" t="s">
        <v>101</v>
      </c>
      <c r="C427" s="3" t="s">
        <v>100</v>
      </c>
      <c r="D427" s="3" t="s">
        <v>479</v>
      </c>
      <c r="E427" s="3" t="s">
        <v>1332</v>
      </c>
      <c r="F427" s="3">
        <v>440</v>
      </c>
      <c r="G427" s="3">
        <v>600</v>
      </c>
      <c r="H427" s="3">
        <v>45</v>
      </c>
      <c r="I427" s="3">
        <v>297</v>
      </c>
      <c r="J427" s="4">
        <v>225.21018803242495</v>
      </c>
      <c r="K427" s="4">
        <v>174.08807039320465</v>
      </c>
      <c r="L427" s="3">
        <v>1.24</v>
      </c>
      <c r="M427" s="11">
        <v>358.96799999999996</v>
      </c>
    </row>
    <row r="428" spans="2:13" x14ac:dyDescent="0.25">
      <c r="B428" t="s">
        <v>101</v>
      </c>
      <c r="C428" s="3" t="s">
        <v>100</v>
      </c>
      <c r="D428" s="3" t="s">
        <v>480</v>
      </c>
      <c r="E428" s="3" t="s">
        <v>1333</v>
      </c>
      <c r="F428" s="3">
        <v>440</v>
      </c>
      <c r="G428" s="3">
        <v>700</v>
      </c>
      <c r="H428" s="3">
        <v>45</v>
      </c>
      <c r="I428" s="3">
        <v>346.5</v>
      </c>
      <c r="J428" s="4">
        <v>262.74521937116242</v>
      </c>
      <c r="K428" s="4">
        <v>203.10274879207208</v>
      </c>
      <c r="L428" s="3">
        <v>1.24</v>
      </c>
      <c r="M428" s="11">
        <v>377.71100000000001</v>
      </c>
    </row>
    <row r="429" spans="2:13" x14ac:dyDescent="0.25">
      <c r="B429" t="s">
        <v>101</v>
      </c>
      <c r="C429" s="3" t="s">
        <v>100</v>
      </c>
      <c r="D429" s="3" t="s">
        <v>24</v>
      </c>
      <c r="E429" s="3" t="s">
        <v>1334</v>
      </c>
      <c r="F429" s="3">
        <v>440</v>
      </c>
      <c r="G429" s="3">
        <v>800</v>
      </c>
      <c r="H429" s="3">
        <v>45</v>
      </c>
      <c r="I429" s="3">
        <v>396</v>
      </c>
      <c r="J429" s="4">
        <v>300.28025070989992</v>
      </c>
      <c r="K429" s="4">
        <v>232.11742719093957</v>
      </c>
      <c r="L429" s="3">
        <v>1.24</v>
      </c>
      <c r="M429" s="11">
        <v>396.45400000000006</v>
      </c>
    </row>
    <row r="430" spans="2:13" x14ac:dyDescent="0.25">
      <c r="B430" t="s">
        <v>101</v>
      </c>
      <c r="C430" s="3" t="s">
        <v>100</v>
      </c>
      <c r="D430" s="3" t="s">
        <v>481</v>
      </c>
      <c r="E430" s="3" t="s">
        <v>1335</v>
      </c>
      <c r="F430" s="3">
        <v>440</v>
      </c>
      <c r="G430" s="3">
        <v>900</v>
      </c>
      <c r="H430" s="3">
        <v>45</v>
      </c>
      <c r="I430" s="3">
        <v>445.5</v>
      </c>
      <c r="J430" s="4">
        <v>337.81528204863741</v>
      </c>
      <c r="K430" s="4">
        <v>261.132105589807</v>
      </c>
      <c r="L430" s="3">
        <v>1.24</v>
      </c>
      <c r="M430" s="11">
        <v>415.197</v>
      </c>
    </row>
    <row r="431" spans="2:13" x14ac:dyDescent="0.25">
      <c r="B431" t="s">
        <v>101</v>
      </c>
      <c r="C431" s="3" t="s">
        <v>100</v>
      </c>
      <c r="D431" s="3" t="s">
        <v>63</v>
      </c>
      <c r="E431" s="3" t="s">
        <v>1336</v>
      </c>
      <c r="F431" s="3">
        <v>440</v>
      </c>
      <c r="G431" s="3">
        <v>1000</v>
      </c>
      <c r="H431" s="3">
        <v>45</v>
      </c>
      <c r="I431" s="3">
        <v>495</v>
      </c>
      <c r="J431" s="4">
        <v>375.35031338737491</v>
      </c>
      <c r="K431" s="4">
        <v>290.14678398867443</v>
      </c>
      <c r="L431" s="3">
        <v>1.24</v>
      </c>
      <c r="M431" s="11">
        <v>433.94000000000005</v>
      </c>
    </row>
    <row r="432" spans="2:13" x14ac:dyDescent="0.25">
      <c r="B432" t="s">
        <v>101</v>
      </c>
      <c r="C432" s="3" t="s">
        <v>100</v>
      </c>
      <c r="D432" s="3" t="s">
        <v>482</v>
      </c>
      <c r="E432" s="3" t="s">
        <v>1337</v>
      </c>
      <c r="F432" s="3">
        <v>440</v>
      </c>
      <c r="G432" s="3">
        <v>1100</v>
      </c>
      <c r="H432" s="3">
        <v>45</v>
      </c>
      <c r="I432" s="3">
        <v>544.5</v>
      </c>
      <c r="J432" s="4">
        <v>412.88534472611241</v>
      </c>
      <c r="K432" s="4">
        <v>319.16146238754192</v>
      </c>
      <c r="L432" s="3">
        <v>1.24</v>
      </c>
      <c r="M432" s="11">
        <v>452.68299999999999</v>
      </c>
    </row>
    <row r="433" spans="2:13" x14ac:dyDescent="0.25">
      <c r="B433" t="s">
        <v>101</v>
      </c>
      <c r="C433" s="3" t="s">
        <v>100</v>
      </c>
      <c r="D433" s="3" t="s">
        <v>25</v>
      </c>
      <c r="E433" s="3" t="s">
        <v>1338</v>
      </c>
      <c r="F433" s="3">
        <v>440</v>
      </c>
      <c r="G433" s="3">
        <v>1200</v>
      </c>
      <c r="H433" s="3">
        <v>45</v>
      </c>
      <c r="I433" s="3">
        <v>594</v>
      </c>
      <c r="J433" s="4">
        <v>450.4203760648499</v>
      </c>
      <c r="K433" s="4">
        <v>348.17614078640929</v>
      </c>
      <c r="L433" s="3">
        <v>1.24</v>
      </c>
      <c r="M433" s="11">
        <v>471.42600000000004</v>
      </c>
    </row>
    <row r="434" spans="2:13" x14ac:dyDescent="0.25">
      <c r="B434" t="s">
        <v>101</v>
      </c>
      <c r="C434" s="3" t="s">
        <v>100</v>
      </c>
      <c r="D434" s="3" t="s">
        <v>483</v>
      </c>
      <c r="E434" s="3" t="s">
        <v>1339</v>
      </c>
      <c r="F434" s="3">
        <v>440</v>
      </c>
      <c r="G434" s="3">
        <v>1300</v>
      </c>
      <c r="H434" s="3">
        <v>45</v>
      </c>
      <c r="I434" s="3">
        <v>643.5</v>
      </c>
      <c r="J434" s="4">
        <v>487.9554074035874</v>
      </c>
      <c r="K434" s="4">
        <v>377.19081918527678</v>
      </c>
      <c r="L434" s="3">
        <v>1.24</v>
      </c>
      <c r="M434" s="11">
        <v>490.16899999999998</v>
      </c>
    </row>
    <row r="435" spans="2:13" x14ac:dyDescent="0.25">
      <c r="B435" t="s">
        <v>101</v>
      </c>
      <c r="C435" s="3" t="s">
        <v>100</v>
      </c>
      <c r="D435" s="3" t="s">
        <v>484</v>
      </c>
      <c r="E435" s="3" t="s">
        <v>1340</v>
      </c>
      <c r="F435" s="3">
        <v>440</v>
      </c>
      <c r="G435" s="3">
        <v>1400</v>
      </c>
      <c r="H435" s="3">
        <v>45</v>
      </c>
      <c r="I435" s="3">
        <v>693</v>
      </c>
      <c r="J435" s="4">
        <v>525.49043874232484</v>
      </c>
      <c r="K435" s="4">
        <v>406.20549758414415</v>
      </c>
      <c r="L435" s="3">
        <v>1.24</v>
      </c>
      <c r="M435" s="11">
        <v>508.91200000000003</v>
      </c>
    </row>
    <row r="436" spans="2:13" x14ac:dyDescent="0.25">
      <c r="B436" t="s">
        <v>101</v>
      </c>
      <c r="C436" s="3" t="s">
        <v>100</v>
      </c>
      <c r="D436" s="3" t="s">
        <v>64</v>
      </c>
      <c r="E436" s="3" t="s">
        <v>1341</v>
      </c>
      <c r="F436" s="3">
        <v>440</v>
      </c>
      <c r="G436" s="3">
        <v>1500</v>
      </c>
      <c r="H436" s="3">
        <v>45</v>
      </c>
      <c r="I436" s="3">
        <v>742.5</v>
      </c>
      <c r="J436" s="4">
        <v>563.02547008106239</v>
      </c>
      <c r="K436" s="4">
        <v>435.22017598301164</v>
      </c>
      <c r="L436" s="3">
        <v>1.24</v>
      </c>
      <c r="M436" s="11">
        <v>527.65499999999997</v>
      </c>
    </row>
    <row r="437" spans="2:13" x14ac:dyDescent="0.25">
      <c r="B437" t="s">
        <v>101</v>
      </c>
      <c r="C437" s="3" t="s">
        <v>100</v>
      </c>
      <c r="D437" s="3" t="s">
        <v>485</v>
      </c>
      <c r="E437" s="3" t="s">
        <v>1342</v>
      </c>
      <c r="F437" s="3">
        <v>440</v>
      </c>
      <c r="G437" s="3">
        <v>1600</v>
      </c>
      <c r="H437" s="3">
        <v>45</v>
      </c>
      <c r="I437" s="3">
        <v>792</v>
      </c>
      <c r="J437" s="4">
        <v>600.56050141979983</v>
      </c>
      <c r="K437" s="4">
        <v>464.23485438187913</v>
      </c>
      <c r="L437" s="3">
        <v>1.24</v>
      </c>
      <c r="M437" s="11">
        <v>546.39800000000002</v>
      </c>
    </row>
    <row r="438" spans="2:13" x14ac:dyDescent="0.25">
      <c r="B438" t="s">
        <v>101</v>
      </c>
      <c r="C438" s="3" t="s">
        <v>100</v>
      </c>
      <c r="D438" s="3" t="s">
        <v>486</v>
      </c>
      <c r="E438" s="3" t="s">
        <v>1343</v>
      </c>
      <c r="F438" s="3">
        <v>440</v>
      </c>
      <c r="G438" s="3">
        <v>1700</v>
      </c>
      <c r="H438" s="3">
        <v>45</v>
      </c>
      <c r="I438" s="3">
        <v>841.5</v>
      </c>
      <c r="J438" s="4">
        <v>638.09553275853739</v>
      </c>
      <c r="K438" s="4">
        <v>493.24953278074651</v>
      </c>
      <c r="L438" s="3">
        <v>1.24</v>
      </c>
      <c r="M438" s="11">
        <v>565.14100000000008</v>
      </c>
    </row>
    <row r="439" spans="2:13" x14ac:dyDescent="0.25">
      <c r="B439" t="s">
        <v>101</v>
      </c>
      <c r="C439" s="3" t="s">
        <v>100</v>
      </c>
      <c r="D439" s="3" t="s">
        <v>26</v>
      </c>
      <c r="E439" s="3" t="s">
        <v>1344</v>
      </c>
      <c r="F439" s="3">
        <v>440</v>
      </c>
      <c r="G439" s="3">
        <v>1800</v>
      </c>
      <c r="H439" s="3">
        <v>45</v>
      </c>
      <c r="I439" s="3">
        <v>891</v>
      </c>
      <c r="J439" s="4">
        <v>675.63056409727483</v>
      </c>
      <c r="K439" s="4">
        <v>522.26421117961399</v>
      </c>
      <c r="L439" s="3">
        <v>1.24</v>
      </c>
      <c r="M439" s="11">
        <v>583.88400000000001</v>
      </c>
    </row>
    <row r="440" spans="2:13" x14ac:dyDescent="0.25">
      <c r="B440" t="s">
        <v>101</v>
      </c>
      <c r="C440" s="3" t="s">
        <v>100</v>
      </c>
      <c r="D440" s="3" t="s">
        <v>487</v>
      </c>
      <c r="E440" s="3" t="s">
        <v>1345</v>
      </c>
      <c r="F440" s="3">
        <v>440</v>
      </c>
      <c r="G440" s="3">
        <v>1900</v>
      </c>
      <c r="H440" s="3">
        <v>45</v>
      </c>
      <c r="I440" s="3">
        <v>940.5</v>
      </c>
      <c r="J440" s="4">
        <v>713.16559543601227</v>
      </c>
      <c r="K440" s="4">
        <v>551.27888957848143</v>
      </c>
      <c r="L440" s="3">
        <v>1.24</v>
      </c>
      <c r="M440" s="11">
        <v>602.62700000000007</v>
      </c>
    </row>
    <row r="441" spans="2:13" x14ac:dyDescent="0.25">
      <c r="B441" t="s">
        <v>101</v>
      </c>
      <c r="C441" s="3" t="s">
        <v>100</v>
      </c>
      <c r="D441" s="3" t="s">
        <v>488</v>
      </c>
      <c r="E441" s="3" t="s">
        <v>1346</v>
      </c>
      <c r="F441" s="3">
        <v>440</v>
      </c>
      <c r="G441" s="3">
        <v>2000</v>
      </c>
      <c r="H441" s="3">
        <v>45</v>
      </c>
      <c r="I441" s="3">
        <v>990</v>
      </c>
      <c r="J441" s="4">
        <v>750.70062677474982</v>
      </c>
      <c r="K441" s="4">
        <v>580.29356797734886</v>
      </c>
      <c r="L441" s="3">
        <v>1.24</v>
      </c>
      <c r="M441" s="11">
        <v>621.37</v>
      </c>
    </row>
    <row r="442" spans="2:13" x14ac:dyDescent="0.25">
      <c r="B442" t="s">
        <v>101</v>
      </c>
      <c r="C442" s="3" t="s">
        <v>100</v>
      </c>
      <c r="D442" s="3" t="s">
        <v>489</v>
      </c>
      <c r="E442" s="3" t="s">
        <v>1347</v>
      </c>
      <c r="F442" s="3">
        <v>440</v>
      </c>
      <c r="G442" s="3">
        <v>2200</v>
      </c>
      <c r="H442" s="3">
        <v>45</v>
      </c>
      <c r="I442" s="3">
        <v>1089</v>
      </c>
      <c r="J442" s="4">
        <v>825.77068945222481</v>
      </c>
      <c r="K442" s="4">
        <v>638.32292477508383</v>
      </c>
      <c r="L442" s="3">
        <v>1.24</v>
      </c>
      <c r="M442" s="11">
        <v>658.85600000000011</v>
      </c>
    </row>
    <row r="443" spans="2:13" x14ac:dyDescent="0.25">
      <c r="B443" t="s">
        <v>101</v>
      </c>
      <c r="C443" s="3" t="s">
        <v>100</v>
      </c>
      <c r="D443" s="3" t="s">
        <v>490</v>
      </c>
      <c r="E443" s="3" t="s">
        <v>1348</v>
      </c>
      <c r="F443" s="3">
        <v>440</v>
      </c>
      <c r="G443" s="3">
        <v>2400</v>
      </c>
      <c r="H443" s="3">
        <v>45</v>
      </c>
      <c r="I443" s="3">
        <v>1188</v>
      </c>
      <c r="J443" s="4">
        <v>900.84075212969981</v>
      </c>
      <c r="K443" s="4">
        <v>696.35228157281858</v>
      </c>
      <c r="L443" s="3">
        <v>1.24</v>
      </c>
      <c r="M443" s="11">
        <v>696.34199999999998</v>
      </c>
    </row>
    <row r="444" spans="2:13" x14ac:dyDescent="0.25">
      <c r="B444" t="s">
        <v>101</v>
      </c>
      <c r="C444" s="3" t="s">
        <v>100</v>
      </c>
      <c r="D444" s="3" t="s">
        <v>491</v>
      </c>
      <c r="E444" s="3" t="s">
        <v>1349</v>
      </c>
      <c r="F444" s="3">
        <v>440</v>
      </c>
      <c r="G444" s="3">
        <v>2600</v>
      </c>
      <c r="H444" s="3">
        <v>45</v>
      </c>
      <c r="I444" s="3">
        <v>1287</v>
      </c>
      <c r="J444" s="4">
        <v>975.9108148071748</v>
      </c>
      <c r="K444" s="4">
        <v>754.38163837055356</v>
      </c>
      <c r="L444" s="3">
        <v>1.24</v>
      </c>
      <c r="M444" s="11">
        <v>733.82800000000009</v>
      </c>
    </row>
    <row r="445" spans="2:13" x14ac:dyDescent="0.25">
      <c r="B445" t="s">
        <v>101</v>
      </c>
      <c r="C445" s="3" t="s">
        <v>100</v>
      </c>
      <c r="D445" s="3" t="s">
        <v>492</v>
      </c>
      <c r="E445" s="3" t="s">
        <v>1350</v>
      </c>
      <c r="F445" s="3">
        <v>440</v>
      </c>
      <c r="G445" s="3">
        <v>2800</v>
      </c>
      <c r="H445" s="3">
        <v>45</v>
      </c>
      <c r="I445" s="3">
        <v>1386</v>
      </c>
      <c r="J445" s="4">
        <v>1050.9808774846497</v>
      </c>
      <c r="K445" s="4">
        <v>812.41099516828831</v>
      </c>
      <c r="L445" s="3">
        <v>1.24</v>
      </c>
      <c r="M445" s="11">
        <v>771.31399999999996</v>
      </c>
    </row>
    <row r="446" spans="2:13" x14ac:dyDescent="0.25">
      <c r="B446" t="s">
        <v>101</v>
      </c>
      <c r="C446" s="3" t="s">
        <v>100</v>
      </c>
      <c r="D446" s="3" t="s">
        <v>493</v>
      </c>
      <c r="E446" s="3" t="s">
        <v>1351</v>
      </c>
      <c r="F446" s="3">
        <v>440</v>
      </c>
      <c r="G446" s="3">
        <v>3000</v>
      </c>
      <c r="H446" s="3">
        <v>45</v>
      </c>
      <c r="I446" s="3">
        <v>1485</v>
      </c>
      <c r="J446" s="4">
        <v>1126.0509401621248</v>
      </c>
      <c r="K446" s="4">
        <v>870.44035196602329</v>
      </c>
      <c r="L446" s="3">
        <v>1.24</v>
      </c>
      <c r="M446" s="11">
        <v>808.8</v>
      </c>
    </row>
    <row r="447" spans="2:13" x14ac:dyDescent="0.25">
      <c r="B447" t="s">
        <v>101</v>
      </c>
      <c r="C447" s="3" t="s">
        <v>100</v>
      </c>
      <c r="D447" s="3" t="s">
        <v>494</v>
      </c>
      <c r="E447" s="3" t="s">
        <v>1352</v>
      </c>
      <c r="F447" s="3">
        <v>514</v>
      </c>
      <c r="G447" s="3">
        <v>600</v>
      </c>
      <c r="H447" s="3">
        <v>45</v>
      </c>
      <c r="I447" s="3">
        <v>343.8</v>
      </c>
      <c r="J447" s="4">
        <v>260.11677214023348</v>
      </c>
      <c r="K447" s="4">
        <v>200.6538828398478</v>
      </c>
      <c r="L447" s="3">
        <v>1.25</v>
      </c>
      <c r="M447" s="11">
        <v>397.44399999999996</v>
      </c>
    </row>
    <row r="448" spans="2:13" x14ac:dyDescent="0.25">
      <c r="B448" t="s">
        <v>101</v>
      </c>
      <c r="C448" s="3" t="s">
        <v>100</v>
      </c>
      <c r="D448" s="3" t="s">
        <v>495</v>
      </c>
      <c r="E448" s="3" t="s">
        <v>1353</v>
      </c>
      <c r="F448" s="3">
        <v>514</v>
      </c>
      <c r="G448" s="3">
        <v>700</v>
      </c>
      <c r="H448" s="3">
        <v>45</v>
      </c>
      <c r="I448" s="3">
        <v>401.09999999999997</v>
      </c>
      <c r="J448" s="4">
        <v>303.46956749693908</v>
      </c>
      <c r="K448" s="4">
        <v>234.09619664648909</v>
      </c>
      <c r="L448" s="3">
        <v>1.25</v>
      </c>
      <c r="M448" s="11">
        <v>419.00800000000004</v>
      </c>
    </row>
    <row r="449" spans="2:13" x14ac:dyDescent="0.25">
      <c r="B449" t="s">
        <v>101</v>
      </c>
      <c r="C449" s="3" t="s">
        <v>100</v>
      </c>
      <c r="D449" s="3" t="s">
        <v>34</v>
      </c>
      <c r="E449" s="3" t="s">
        <v>1354</v>
      </c>
      <c r="F449" s="3">
        <v>514</v>
      </c>
      <c r="G449" s="3">
        <v>800</v>
      </c>
      <c r="H449" s="3">
        <v>45</v>
      </c>
      <c r="I449" s="3">
        <v>458.40000000000003</v>
      </c>
      <c r="J449" s="4">
        <v>346.82236285364468</v>
      </c>
      <c r="K449" s="4">
        <v>267.53851045313041</v>
      </c>
      <c r="L449" s="3">
        <v>1.25</v>
      </c>
      <c r="M449" s="11">
        <v>440.572</v>
      </c>
    </row>
    <row r="450" spans="2:13" x14ac:dyDescent="0.25">
      <c r="B450" t="s">
        <v>101</v>
      </c>
      <c r="C450" s="3" t="s">
        <v>100</v>
      </c>
      <c r="D450" s="3" t="s">
        <v>496</v>
      </c>
      <c r="E450" s="3" t="s">
        <v>1355</v>
      </c>
      <c r="F450" s="3">
        <v>514</v>
      </c>
      <c r="G450" s="3">
        <v>900</v>
      </c>
      <c r="H450" s="3">
        <v>45</v>
      </c>
      <c r="I450" s="3">
        <v>515.70000000000005</v>
      </c>
      <c r="J450" s="4">
        <v>390.17515821035022</v>
      </c>
      <c r="K450" s="4">
        <v>300.98082425977174</v>
      </c>
      <c r="L450" s="3">
        <v>1.25</v>
      </c>
      <c r="M450" s="11">
        <v>462.13599999999997</v>
      </c>
    </row>
    <row r="451" spans="2:13" x14ac:dyDescent="0.25">
      <c r="B451" t="s">
        <v>101</v>
      </c>
      <c r="C451" s="3" t="s">
        <v>100</v>
      </c>
      <c r="D451" s="3" t="s">
        <v>69</v>
      </c>
      <c r="E451" s="3" t="s">
        <v>1356</v>
      </c>
      <c r="F451" s="3">
        <v>514</v>
      </c>
      <c r="G451" s="3">
        <v>1000</v>
      </c>
      <c r="H451" s="3">
        <v>45</v>
      </c>
      <c r="I451" s="3">
        <v>573</v>
      </c>
      <c r="J451" s="4">
        <v>433.52795356705582</v>
      </c>
      <c r="K451" s="4">
        <v>334.423138066413</v>
      </c>
      <c r="L451" s="3">
        <v>1.25</v>
      </c>
      <c r="M451" s="11">
        <v>483.70000000000005</v>
      </c>
    </row>
    <row r="452" spans="2:13" x14ac:dyDescent="0.25">
      <c r="B452" t="s">
        <v>101</v>
      </c>
      <c r="C452" s="3" t="s">
        <v>100</v>
      </c>
      <c r="D452" s="3" t="s">
        <v>497</v>
      </c>
      <c r="E452" s="3" t="s">
        <v>1357</v>
      </c>
      <c r="F452" s="3">
        <v>514</v>
      </c>
      <c r="G452" s="3">
        <v>1100</v>
      </c>
      <c r="H452" s="3">
        <v>45</v>
      </c>
      <c r="I452" s="3">
        <v>630.30000000000007</v>
      </c>
      <c r="J452" s="4">
        <v>476.88074892376142</v>
      </c>
      <c r="K452" s="4">
        <v>367.86545187305433</v>
      </c>
      <c r="L452" s="3">
        <v>1.25</v>
      </c>
      <c r="M452" s="11">
        <v>505.26400000000001</v>
      </c>
    </row>
    <row r="453" spans="2:13" x14ac:dyDescent="0.25">
      <c r="B453" t="s">
        <v>101</v>
      </c>
      <c r="C453" s="3" t="s">
        <v>100</v>
      </c>
      <c r="D453" s="3" t="s">
        <v>35</v>
      </c>
      <c r="E453" s="3" t="s">
        <v>1358</v>
      </c>
      <c r="F453" s="3">
        <v>514</v>
      </c>
      <c r="G453" s="3">
        <v>1200</v>
      </c>
      <c r="H453" s="3">
        <v>45</v>
      </c>
      <c r="I453" s="3">
        <v>687.6</v>
      </c>
      <c r="J453" s="4">
        <v>520.23354428046696</v>
      </c>
      <c r="K453" s="4">
        <v>401.30776567969559</v>
      </c>
      <c r="L453" s="3">
        <v>1.25</v>
      </c>
      <c r="M453" s="11">
        <v>526.82799999999997</v>
      </c>
    </row>
    <row r="454" spans="2:13" x14ac:dyDescent="0.25">
      <c r="B454" t="s">
        <v>101</v>
      </c>
      <c r="C454" s="3" t="s">
        <v>100</v>
      </c>
      <c r="D454" s="3" t="s">
        <v>498</v>
      </c>
      <c r="E454" s="3" t="s">
        <v>1359</v>
      </c>
      <c r="F454" s="3">
        <v>514</v>
      </c>
      <c r="G454" s="3">
        <v>1300</v>
      </c>
      <c r="H454" s="3">
        <v>45</v>
      </c>
      <c r="I454" s="3">
        <v>744.9</v>
      </c>
      <c r="J454" s="4">
        <v>563.58633963717261</v>
      </c>
      <c r="K454" s="4">
        <v>434.75007948633692</v>
      </c>
      <c r="L454" s="3">
        <v>1.25</v>
      </c>
      <c r="M454" s="11">
        <v>548.39200000000005</v>
      </c>
    </row>
    <row r="455" spans="2:13" x14ac:dyDescent="0.25">
      <c r="B455" t="s">
        <v>101</v>
      </c>
      <c r="C455" s="3" t="s">
        <v>100</v>
      </c>
      <c r="D455" s="3" t="s">
        <v>499</v>
      </c>
      <c r="E455" s="3" t="s">
        <v>1360</v>
      </c>
      <c r="F455" s="3">
        <v>514</v>
      </c>
      <c r="G455" s="3">
        <v>1400</v>
      </c>
      <c r="H455" s="3">
        <v>45</v>
      </c>
      <c r="I455" s="3">
        <v>802.19999999999993</v>
      </c>
      <c r="J455" s="4">
        <v>606.93913499387816</v>
      </c>
      <c r="K455" s="4">
        <v>468.19239329297818</v>
      </c>
      <c r="L455" s="3">
        <v>1.25</v>
      </c>
      <c r="M455" s="11">
        <v>569.95600000000002</v>
      </c>
    </row>
    <row r="456" spans="2:13" x14ac:dyDescent="0.25">
      <c r="B456" t="s">
        <v>101</v>
      </c>
      <c r="C456" s="3" t="s">
        <v>100</v>
      </c>
      <c r="D456" s="3" t="s">
        <v>70</v>
      </c>
      <c r="E456" s="3" t="s">
        <v>1361</v>
      </c>
      <c r="F456" s="3">
        <v>514</v>
      </c>
      <c r="G456" s="3">
        <v>1500</v>
      </c>
      <c r="H456" s="3">
        <v>45</v>
      </c>
      <c r="I456" s="3">
        <v>859.5</v>
      </c>
      <c r="J456" s="4">
        <v>650.2919303505837</v>
      </c>
      <c r="K456" s="4">
        <v>501.6347070996195</v>
      </c>
      <c r="L456" s="3">
        <v>1.25</v>
      </c>
      <c r="M456" s="11">
        <v>591.52</v>
      </c>
    </row>
    <row r="457" spans="2:13" x14ac:dyDescent="0.25">
      <c r="B457" t="s">
        <v>101</v>
      </c>
      <c r="C457" s="3" t="s">
        <v>100</v>
      </c>
      <c r="D457" s="3" t="s">
        <v>500</v>
      </c>
      <c r="E457" s="3" t="s">
        <v>1362</v>
      </c>
      <c r="F457" s="3">
        <v>514</v>
      </c>
      <c r="G457" s="3">
        <v>1600</v>
      </c>
      <c r="H457" s="3">
        <v>45</v>
      </c>
      <c r="I457" s="3">
        <v>916.80000000000007</v>
      </c>
      <c r="J457" s="4">
        <v>693.64472570728935</v>
      </c>
      <c r="K457" s="4">
        <v>535.07702090626083</v>
      </c>
      <c r="L457" s="3">
        <v>1.25</v>
      </c>
      <c r="M457" s="11">
        <v>613.08400000000006</v>
      </c>
    </row>
    <row r="458" spans="2:13" x14ac:dyDescent="0.25">
      <c r="B458" t="s">
        <v>101</v>
      </c>
      <c r="C458" s="3" t="s">
        <v>100</v>
      </c>
      <c r="D458" s="3" t="s">
        <v>501</v>
      </c>
      <c r="E458" s="3" t="s">
        <v>1363</v>
      </c>
      <c r="F458" s="3">
        <v>514</v>
      </c>
      <c r="G458" s="3">
        <v>1700</v>
      </c>
      <c r="H458" s="3">
        <v>45</v>
      </c>
      <c r="I458" s="3">
        <v>974.1</v>
      </c>
      <c r="J458" s="4">
        <v>736.9975210639949</v>
      </c>
      <c r="K458" s="4">
        <v>568.51933471290204</v>
      </c>
      <c r="L458" s="3">
        <v>1.25</v>
      </c>
      <c r="M458" s="11">
        <v>634.64800000000002</v>
      </c>
    </row>
    <row r="459" spans="2:13" x14ac:dyDescent="0.25">
      <c r="B459" t="s">
        <v>101</v>
      </c>
      <c r="C459" s="3" t="s">
        <v>100</v>
      </c>
      <c r="D459" s="3" t="s">
        <v>36</v>
      </c>
      <c r="E459" s="3" t="s">
        <v>1364</v>
      </c>
      <c r="F459" s="3">
        <v>514</v>
      </c>
      <c r="G459" s="3">
        <v>1800</v>
      </c>
      <c r="H459" s="3">
        <v>45</v>
      </c>
      <c r="I459" s="3">
        <v>1031.4000000000001</v>
      </c>
      <c r="J459" s="4">
        <v>780.35031642070044</v>
      </c>
      <c r="K459" s="4">
        <v>601.96164851954347</v>
      </c>
      <c r="L459" s="3">
        <v>1.25</v>
      </c>
      <c r="M459" s="11">
        <v>656.21199999999999</v>
      </c>
    </row>
    <row r="460" spans="2:13" x14ac:dyDescent="0.25">
      <c r="B460" t="s">
        <v>101</v>
      </c>
      <c r="C460" s="3" t="s">
        <v>100</v>
      </c>
      <c r="D460" s="3" t="s">
        <v>502</v>
      </c>
      <c r="E460" s="3" t="s">
        <v>1365</v>
      </c>
      <c r="F460" s="3">
        <v>514</v>
      </c>
      <c r="G460" s="3">
        <v>1900</v>
      </c>
      <c r="H460" s="3">
        <v>45</v>
      </c>
      <c r="I460" s="3">
        <v>1088.7</v>
      </c>
      <c r="J460" s="4">
        <v>823.70311177740598</v>
      </c>
      <c r="K460" s="4">
        <v>635.40396232618468</v>
      </c>
      <c r="L460" s="3">
        <v>1.25</v>
      </c>
      <c r="M460" s="11">
        <v>677.77599999999995</v>
      </c>
    </row>
    <row r="461" spans="2:13" x14ac:dyDescent="0.25">
      <c r="B461" t="s">
        <v>101</v>
      </c>
      <c r="C461" s="3" t="s">
        <v>100</v>
      </c>
      <c r="D461" s="3" t="s">
        <v>503</v>
      </c>
      <c r="E461" s="3" t="s">
        <v>1366</v>
      </c>
      <c r="F461" s="3">
        <v>514</v>
      </c>
      <c r="G461" s="3">
        <v>2000</v>
      </c>
      <c r="H461" s="3">
        <v>45</v>
      </c>
      <c r="I461" s="3">
        <v>1146</v>
      </c>
      <c r="J461" s="4">
        <v>867.05590713411164</v>
      </c>
      <c r="K461" s="4">
        <v>668.84627613282601</v>
      </c>
      <c r="L461" s="3">
        <v>1.25</v>
      </c>
      <c r="M461" s="11">
        <v>699.34</v>
      </c>
    </row>
    <row r="462" spans="2:13" x14ac:dyDescent="0.25">
      <c r="B462" t="s">
        <v>101</v>
      </c>
      <c r="C462" s="3" t="s">
        <v>100</v>
      </c>
      <c r="D462" s="3" t="s">
        <v>504</v>
      </c>
      <c r="E462" s="3" t="s">
        <v>1367</v>
      </c>
      <c r="F462" s="3">
        <v>514</v>
      </c>
      <c r="G462" s="3">
        <v>2200</v>
      </c>
      <c r="H462" s="3">
        <v>45</v>
      </c>
      <c r="I462" s="3">
        <v>1260.6000000000001</v>
      </c>
      <c r="J462" s="4">
        <v>953.76149784752283</v>
      </c>
      <c r="K462" s="4">
        <v>735.73090374610865</v>
      </c>
      <c r="L462" s="3">
        <v>1.25</v>
      </c>
      <c r="M462" s="11">
        <v>742.46800000000007</v>
      </c>
    </row>
    <row r="463" spans="2:13" x14ac:dyDescent="0.25">
      <c r="B463" t="s">
        <v>101</v>
      </c>
      <c r="C463" s="3" t="s">
        <v>100</v>
      </c>
      <c r="D463" s="3" t="s">
        <v>505</v>
      </c>
      <c r="E463" s="3" t="s">
        <v>1368</v>
      </c>
      <c r="F463" s="3">
        <v>514</v>
      </c>
      <c r="G463" s="3">
        <v>2400</v>
      </c>
      <c r="H463" s="3">
        <v>45</v>
      </c>
      <c r="I463" s="3">
        <v>1375.2</v>
      </c>
      <c r="J463" s="4">
        <v>1040.4670885609339</v>
      </c>
      <c r="K463" s="4">
        <v>802.61553135939118</v>
      </c>
      <c r="L463" s="3">
        <v>1.25</v>
      </c>
      <c r="M463" s="11">
        <v>785.596</v>
      </c>
    </row>
    <row r="464" spans="2:13" x14ac:dyDescent="0.25">
      <c r="B464" t="s">
        <v>101</v>
      </c>
      <c r="C464" s="3" t="s">
        <v>100</v>
      </c>
      <c r="D464" s="3" t="s">
        <v>506</v>
      </c>
      <c r="E464" s="3" t="s">
        <v>1369</v>
      </c>
      <c r="F464" s="3">
        <v>514</v>
      </c>
      <c r="G464" s="3">
        <v>2600</v>
      </c>
      <c r="H464" s="3">
        <v>45</v>
      </c>
      <c r="I464" s="3">
        <v>1489.8</v>
      </c>
      <c r="J464" s="4">
        <v>1127.1726792743452</v>
      </c>
      <c r="K464" s="4">
        <v>869.50015897267383</v>
      </c>
      <c r="L464" s="3">
        <v>1.25</v>
      </c>
      <c r="M464" s="11">
        <v>828.72400000000005</v>
      </c>
    </row>
    <row r="465" spans="2:13" x14ac:dyDescent="0.25">
      <c r="B465" t="s">
        <v>101</v>
      </c>
      <c r="C465" s="3" t="s">
        <v>100</v>
      </c>
      <c r="D465" s="3" t="s">
        <v>507</v>
      </c>
      <c r="E465" s="3" t="s">
        <v>1370</v>
      </c>
      <c r="F465" s="3">
        <v>514</v>
      </c>
      <c r="G465" s="3">
        <v>2800</v>
      </c>
      <c r="H465" s="3">
        <v>45</v>
      </c>
      <c r="I465" s="3">
        <v>1604.3999999999999</v>
      </c>
      <c r="J465" s="4">
        <v>1213.8782699877563</v>
      </c>
      <c r="K465" s="4">
        <v>936.38478658595636</v>
      </c>
      <c r="L465" s="3">
        <v>1.25</v>
      </c>
      <c r="M465" s="11">
        <v>871.85199999999998</v>
      </c>
    </row>
    <row r="466" spans="2:13" x14ac:dyDescent="0.25">
      <c r="B466" t="s">
        <v>101</v>
      </c>
      <c r="C466" s="3" t="s">
        <v>100</v>
      </c>
      <c r="D466" s="3" t="s">
        <v>508</v>
      </c>
      <c r="E466" s="3" t="s">
        <v>1371</v>
      </c>
      <c r="F466" s="3">
        <v>514</v>
      </c>
      <c r="G466" s="3">
        <v>3000</v>
      </c>
      <c r="H466" s="3">
        <v>45</v>
      </c>
      <c r="I466" s="3">
        <v>1719</v>
      </c>
      <c r="J466" s="4">
        <v>1300.5838607011674</v>
      </c>
      <c r="K466" s="4">
        <v>1003.269414199239</v>
      </c>
      <c r="L466" s="3">
        <v>1.25</v>
      </c>
      <c r="M466" s="11">
        <v>914.98</v>
      </c>
    </row>
    <row r="467" spans="2:13" x14ac:dyDescent="0.25">
      <c r="B467" t="s">
        <v>101</v>
      </c>
      <c r="C467" s="3" t="s">
        <v>100</v>
      </c>
      <c r="D467" s="3" t="s">
        <v>509</v>
      </c>
      <c r="E467" s="3" t="s">
        <v>1372</v>
      </c>
      <c r="F467" s="3">
        <v>588</v>
      </c>
      <c r="G467" s="3">
        <v>600</v>
      </c>
      <c r="H467" s="3">
        <v>45</v>
      </c>
      <c r="I467" s="3">
        <v>391.8</v>
      </c>
      <c r="J467" s="4">
        <v>296.43324992595541</v>
      </c>
      <c r="K467" s="4">
        <v>228.66838655221747</v>
      </c>
      <c r="L467" s="3">
        <v>1.25</v>
      </c>
      <c r="M467" s="11">
        <v>435.96000000000004</v>
      </c>
    </row>
    <row r="468" spans="2:13" x14ac:dyDescent="0.25">
      <c r="B468" t="s">
        <v>101</v>
      </c>
      <c r="C468" s="3" t="s">
        <v>100</v>
      </c>
      <c r="D468" s="3" t="s">
        <v>510</v>
      </c>
      <c r="E468" s="3" t="s">
        <v>1373</v>
      </c>
      <c r="F468" s="3">
        <v>588</v>
      </c>
      <c r="G468" s="3">
        <v>700</v>
      </c>
      <c r="H468" s="3">
        <v>45</v>
      </c>
      <c r="I468" s="3">
        <v>457.09999999999997</v>
      </c>
      <c r="J468" s="4">
        <v>345.83879158028134</v>
      </c>
      <c r="K468" s="4">
        <v>266.77978431092038</v>
      </c>
      <c r="L468" s="3">
        <v>1.25</v>
      </c>
      <c r="M468" s="11">
        <v>460.35</v>
      </c>
    </row>
    <row r="469" spans="2:13" x14ac:dyDescent="0.25">
      <c r="B469" t="s">
        <v>101</v>
      </c>
      <c r="C469" s="3" t="s">
        <v>100</v>
      </c>
      <c r="D469" s="3" t="s">
        <v>44</v>
      </c>
      <c r="E469" s="3" t="s">
        <v>1374</v>
      </c>
      <c r="F469" s="3">
        <v>588</v>
      </c>
      <c r="G469" s="3">
        <v>800</v>
      </c>
      <c r="H469" s="3">
        <v>45</v>
      </c>
      <c r="I469" s="3">
        <v>522.4</v>
      </c>
      <c r="J469" s="4">
        <v>395.24433323460727</v>
      </c>
      <c r="K469" s="4">
        <v>304.89118206962331</v>
      </c>
      <c r="L469" s="3">
        <v>1.25</v>
      </c>
      <c r="M469" s="11">
        <v>484.74</v>
      </c>
    </row>
    <row r="470" spans="2:13" x14ac:dyDescent="0.25">
      <c r="B470" t="s">
        <v>101</v>
      </c>
      <c r="C470" s="3" t="s">
        <v>100</v>
      </c>
      <c r="D470" s="3" t="s">
        <v>511</v>
      </c>
      <c r="E470" s="3" t="s">
        <v>1375</v>
      </c>
      <c r="F470" s="3">
        <v>588</v>
      </c>
      <c r="G470" s="3">
        <v>900</v>
      </c>
      <c r="H470" s="3">
        <v>45</v>
      </c>
      <c r="I470" s="3">
        <v>587.70000000000005</v>
      </c>
      <c r="J470" s="4">
        <v>444.6498748889332</v>
      </c>
      <c r="K470" s="4">
        <v>343.00257982832625</v>
      </c>
      <c r="L470" s="3">
        <v>1.25</v>
      </c>
      <c r="M470" s="11">
        <v>509.13</v>
      </c>
    </row>
    <row r="471" spans="2:13" x14ac:dyDescent="0.25">
      <c r="B471" t="s">
        <v>101</v>
      </c>
      <c r="C471" s="3" t="s">
        <v>100</v>
      </c>
      <c r="D471" s="3" t="s">
        <v>77</v>
      </c>
      <c r="E471" s="3" t="s">
        <v>1376</v>
      </c>
      <c r="F471" s="3">
        <v>588</v>
      </c>
      <c r="G471" s="3">
        <v>1000</v>
      </c>
      <c r="H471" s="3">
        <v>45</v>
      </c>
      <c r="I471" s="3">
        <v>653</v>
      </c>
      <c r="J471" s="4">
        <v>494.05541654325907</v>
      </c>
      <c r="K471" s="4">
        <v>381.11397758702913</v>
      </c>
      <c r="L471" s="3">
        <v>1.25</v>
      </c>
      <c r="M471" s="11">
        <v>533.52</v>
      </c>
    </row>
    <row r="472" spans="2:13" x14ac:dyDescent="0.25">
      <c r="B472" t="s">
        <v>101</v>
      </c>
      <c r="C472" s="3" t="s">
        <v>100</v>
      </c>
      <c r="D472" s="3" t="s">
        <v>512</v>
      </c>
      <c r="E472" s="3" t="s">
        <v>1377</v>
      </c>
      <c r="F472" s="3">
        <v>588</v>
      </c>
      <c r="G472" s="3">
        <v>1100</v>
      </c>
      <c r="H472" s="3">
        <v>45</v>
      </c>
      <c r="I472" s="3">
        <v>718.30000000000007</v>
      </c>
      <c r="J472" s="4">
        <v>543.460958197585</v>
      </c>
      <c r="K472" s="4">
        <v>419.22537534573206</v>
      </c>
      <c r="L472" s="3">
        <v>1.25</v>
      </c>
      <c r="M472" s="11">
        <v>557.91000000000008</v>
      </c>
    </row>
    <row r="473" spans="2:13" x14ac:dyDescent="0.25">
      <c r="B473" t="s">
        <v>101</v>
      </c>
      <c r="C473" s="3" t="s">
        <v>100</v>
      </c>
      <c r="D473" s="3" t="s">
        <v>45</v>
      </c>
      <c r="E473" s="3" t="s">
        <v>1378</v>
      </c>
      <c r="F473" s="3">
        <v>588</v>
      </c>
      <c r="G473" s="3">
        <v>1200</v>
      </c>
      <c r="H473" s="3">
        <v>45</v>
      </c>
      <c r="I473" s="3">
        <v>783.6</v>
      </c>
      <c r="J473" s="4">
        <v>592.86649985191082</v>
      </c>
      <c r="K473" s="4">
        <v>457.33677310443494</v>
      </c>
      <c r="L473" s="3">
        <v>1.25</v>
      </c>
      <c r="M473" s="11">
        <v>582.30000000000007</v>
      </c>
    </row>
    <row r="474" spans="2:13" x14ac:dyDescent="0.25">
      <c r="B474" t="s">
        <v>101</v>
      </c>
      <c r="C474" s="3" t="s">
        <v>100</v>
      </c>
      <c r="D474" s="3" t="s">
        <v>513</v>
      </c>
      <c r="E474" s="3" t="s">
        <v>1379</v>
      </c>
      <c r="F474" s="3">
        <v>588</v>
      </c>
      <c r="G474" s="3">
        <v>1300</v>
      </c>
      <c r="H474" s="3">
        <v>45</v>
      </c>
      <c r="I474" s="3">
        <v>848.9</v>
      </c>
      <c r="J474" s="4">
        <v>642.27204150623686</v>
      </c>
      <c r="K474" s="4">
        <v>495.44817086313788</v>
      </c>
      <c r="L474" s="3">
        <v>1.25</v>
      </c>
      <c r="M474" s="11">
        <v>606.69000000000005</v>
      </c>
    </row>
    <row r="475" spans="2:13" x14ac:dyDescent="0.25">
      <c r="B475" t="s">
        <v>101</v>
      </c>
      <c r="C475" s="3" t="s">
        <v>100</v>
      </c>
      <c r="D475" s="3" t="s">
        <v>514</v>
      </c>
      <c r="E475" s="3" t="s">
        <v>1380</v>
      </c>
      <c r="F475" s="3">
        <v>588</v>
      </c>
      <c r="G475" s="3">
        <v>1400</v>
      </c>
      <c r="H475" s="3">
        <v>45</v>
      </c>
      <c r="I475" s="3">
        <v>914.19999999999993</v>
      </c>
      <c r="J475" s="4">
        <v>691.67758316056268</v>
      </c>
      <c r="K475" s="4">
        <v>533.55956862184075</v>
      </c>
      <c r="L475" s="3">
        <v>1.25</v>
      </c>
      <c r="M475" s="11">
        <v>631.08000000000004</v>
      </c>
    </row>
    <row r="476" spans="2:13" x14ac:dyDescent="0.25">
      <c r="B476" t="s">
        <v>101</v>
      </c>
      <c r="C476" s="3" t="s">
        <v>100</v>
      </c>
      <c r="D476" s="3" t="s">
        <v>78</v>
      </c>
      <c r="E476" s="3" t="s">
        <v>1381</v>
      </c>
      <c r="F476" s="3">
        <v>588</v>
      </c>
      <c r="G476" s="3">
        <v>1500</v>
      </c>
      <c r="H476" s="3">
        <v>45</v>
      </c>
      <c r="I476" s="3">
        <v>979.5</v>
      </c>
      <c r="J476" s="4">
        <v>741.08312481488861</v>
      </c>
      <c r="K476" s="4">
        <v>571.67096638054363</v>
      </c>
      <c r="L476" s="3">
        <v>1.25</v>
      </c>
      <c r="M476" s="11">
        <v>655.47</v>
      </c>
    </row>
    <row r="477" spans="2:13" x14ac:dyDescent="0.25">
      <c r="B477" t="s">
        <v>101</v>
      </c>
      <c r="C477" s="3" t="s">
        <v>100</v>
      </c>
      <c r="D477" s="3" t="s">
        <v>515</v>
      </c>
      <c r="E477" s="3" t="s">
        <v>1382</v>
      </c>
      <c r="F477" s="3">
        <v>588</v>
      </c>
      <c r="G477" s="3">
        <v>1600</v>
      </c>
      <c r="H477" s="3">
        <v>45</v>
      </c>
      <c r="I477" s="3">
        <v>1044.8</v>
      </c>
      <c r="J477" s="4">
        <v>790.48866646921454</v>
      </c>
      <c r="K477" s="4">
        <v>609.78236413924662</v>
      </c>
      <c r="L477" s="3">
        <v>1.25</v>
      </c>
      <c r="M477" s="11">
        <v>679.86</v>
      </c>
    </row>
    <row r="478" spans="2:13" x14ac:dyDescent="0.25">
      <c r="B478" t="s">
        <v>101</v>
      </c>
      <c r="C478" s="3" t="s">
        <v>100</v>
      </c>
      <c r="D478" s="3" t="s">
        <v>516</v>
      </c>
      <c r="E478" s="3" t="s">
        <v>1383</v>
      </c>
      <c r="F478" s="3">
        <v>588</v>
      </c>
      <c r="G478" s="3">
        <v>1700</v>
      </c>
      <c r="H478" s="3">
        <v>45</v>
      </c>
      <c r="I478" s="3">
        <v>1110.0999999999999</v>
      </c>
      <c r="J478" s="4">
        <v>839.89420812354035</v>
      </c>
      <c r="K478" s="4">
        <v>647.8937618979495</v>
      </c>
      <c r="L478" s="3">
        <v>1.25</v>
      </c>
      <c r="M478" s="11">
        <v>704.25</v>
      </c>
    </row>
    <row r="479" spans="2:13" x14ac:dyDescent="0.25">
      <c r="B479" t="s">
        <v>101</v>
      </c>
      <c r="C479" s="3" t="s">
        <v>100</v>
      </c>
      <c r="D479" s="3" t="s">
        <v>46</v>
      </c>
      <c r="E479" s="3" t="s">
        <v>1384</v>
      </c>
      <c r="F479" s="3">
        <v>588</v>
      </c>
      <c r="G479" s="3">
        <v>1800</v>
      </c>
      <c r="H479" s="3">
        <v>45</v>
      </c>
      <c r="I479" s="3">
        <v>1175.4000000000001</v>
      </c>
      <c r="J479" s="4">
        <v>889.2997497778664</v>
      </c>
      <c r="K479" s="4">
        <v>686.00515965665249</v>
      </c>
      <c r="L479" s="3">
        <v>1.25</v>
      </c>
      <c r="M479" s="11">
        <v>728.6400000000001</v>
      </c>
    </row>
    <row r="480" spans="2:13" x14ac:dyDescent="0.25">
      <c r="B480" t="s">
        <v>101</v>
      </c>
      <c r="C480" s="3" t="s">
        <v>100</v>
      </c>
      <c r="D480" s="3" t="s">
        <v>517</v>
      </c>
      <c r="E480" s="3" t="s">
        <v>1385</v>
      </c>
      <c r="F480" s="3">
        <v>588</v>
      </c>
      <c r="G480" s="3">
        <v>1900</v>
      </c>
      <c r="H480" s="3">
        <v>45</v>
      </c>
      <c r="I480" s="3">
        <v>1240.7</v>
      </c>
      <c r="J480" s="4">
        <v>938.70529143219221</v>
      </c>
      <c r="K480" s="4">
        <v>724.11655741535526</v>
      </c>
      <c r="L480" s="3">
        <v>1.25</v>
      </c>
      <c r="M480" s="11">
        <v>753.03</v>
      </c>
    </row>
    <row r="481" spans="2:13" x14ac:dyDescent="0.25">
      <c r="B481" t="s">
        <v>101</v>
      </c>
      <c r="C481" s="3" t="s">
        <v>100</v>
      </c>
      <c r="D481" s="3" t="s">
        <v>518</v>
      </c>
      <c r="E481" s="3" t="s">
        <v>1386</v>
      </c>
      <c r="F481" s="3">
        <v>588</v>
      </c>
      <c r="G481" s="3">
        <v>2000</v>
      </c>
      <c r="H481" s="3">
        <v>45</v>
      </c>
      <c r="I481" s="3">
        <v>1306</v>
      </c>
      <c r="J481" s="4">
        <v>988.11083308651814</v>
      </c>
      <c r="K481" s="4">
        <v>762.22795517405825</v>
      </c>
      <c r="L481" s="3">
        <v>1.25</v>
      </c>
      <c r="M481" s="11">
        <v>777.42000000000007</v>
      </c>
    </row>
    <row r="482" spans="2:13" x14ac:dyDescent="0.25">
      <c r="B482" t="s">
        <v>101</v>
      </c>
      <c r="C482" s="3" t="s">
        <v>100</v>
      </c>
      <c r="D482" s="3" t="s">
        <v>519</v>
      </c>
      <c r="E482" s="3" t="s">
        <v>1387</v>
      </c>
      <c r="F482" s="3">
        <v>588</v>
      </c>
      <c r="G482" s="3">
        <v>2200</v>
      </c>
      <c r="H482" s="3">
        <v>45</v>
      </c>
      <c r="I482" s="3">
        <v>1436.6000000000001</v>
      </c>
      <c r="J482" s="4">
        <v>1086.92191639517</v>
      </c>
      <c r="K482" s="4">
        <v>838.45075069146412</v>
      </c>
      <c r="L482" s="3">
        <v>1.25</v>
      </c>
      <c r="M482" s="11">
        <v>826.2</v>
      </c>
    </row>
    <row r="483" spans="2:13" x14ac:dyDescent="0.25">
      <c r="B483" t="s">
        <v>101</v>
      </c>
      <c r="C483" s="3" t="s">
        <v>100</v>
      </c>
      <c r="D483" s="3" t="s">
        <v>520</v>
      </c>
      <c r="E483" s="3" t="s">
        <v>1388</v>
      </c>
      <c r="F483" s="3">
        <v>588</v>
      </c>
      <c r="G483" s="3">
        <v>2400</v>
      </c>
      <c r="H483" s="3">
        <v>45</v>
      </c>
      <c r="I483" s="3">
        <v>1567.2</v>
      </c>
      <c r="J483" s="4">
        <v>1185.7329997038216</v>
      </c>
      <c r="K483" s="4">
        <v>914.67354620886988</v>
      </c>
      <c r="L483" s="3">
        <v>1.25</v>
      </c>
      <c r="M483" s="11">
        <v>874.98</v>
      </c>
    </row>
    <row r="484" spans="2:13" x14ac:dyDescent="0.25">
      <c r="B484" t="s">
        <v>101</v>
      </c>
      <c r="C484" s="3" t="s">
        <v>100</v>
      </c>
      <c r="D484" s="3" t="s">
        <v>521</v>
      </c>
      <c r="E484" s="3" t="s">
        <v>1389</v>
      </c>
      <c r="F484" s="3">
        <v>588</v>
      </c>
      <c r="G484" s="3">
        <v>2600</v>
      </c>
      <c r="H484" s="3">
        <v>45</v>
      </c>
      <c r="I484" s="3">
        <v>1697.8</v>
      </c>
      <c r="J484" s="4">
        <v>1284.5440830124737</v>
      </c>
      <c r="K484" s="4">
        <v>990.89634172627575</v>
      </c>
      <c r="L484" s="3">
        <v>1.25</v>
      </c>
      <c r="M484" s="11">
        <v>923.76</v>
      </c>
    </row>
    <row r="485" spans="2:13" x14ac:dyDescent="0.25">
      <c r="B485" t="s">
        <v>101</v>
      </c>
      <c r="C485" s="3" t="s">
        <v>100</v>
      </c>
      <c r="D485" s="3" t="s">
        <v>522</v>
      </c>
      <c r="E485" s="3" t="s">
        <v>1390</v>
      </c>
      <c r="F485" s="3">
        <v>588</v>
      </c>
      <c r="G485" s="3">
        <v>2800</v>
      </c>
      <c r="H485" s="3">
        <v>45</v>
      </c>
      <c r="I485" s="3">
        <v>1828.3999999999999</v>
      </c>
      <c r="J485" s="4">
        <v>1383.3551663211254</v>
      </c>
      <c r="K485" s="4">
        <v>1067.1191372436815</v>
      </c>
      <c r="L485" s="3">
        <v>1.25</v>
      </c>
      <c r="M485" s="11">
        <v>972.54</v>
      </c>
    </row>
    <row r="486" spans="2:13" x14ac:dyDescent="0.25">
      <c r="B486" t="s">
        <v>101</v>
      </c>
      <c r="C486" s="3" t="s">
        <v>100</v>
      </c>
      <c r="D486" s="3" t="s">
        <v>523</v>
      </c>
      <c r="E486" s="3" t="s">
        <v>1391</v>
      </c>
      <c r="F486" s="3">
        <v>588</v>
      </c>
      <c r="G486" s="3">
        <v>3000</v>
      </c>
      <c r="H486" s="3">
        <v>45</v>
      </c>
      <c r="I486" s="3">
        <v>1959</v>
      </c>
      <c r="J486" s="4">
        <v>1482.1662496297772</v>
      </c>
      <c r="K486" s="4">
        <v>1143.3419327610873</v>
      </c>
      <c r="L486" s="3">
        <v>1.25</v>
      </c>
      <c r="M486" s="11">
        <v>1021.32</v>
      </c>
    </row>
    <row r="487" spans="2:13" x14ac:dyDescent="0.25">
      <c r="B487" t="s">
        <v>101</v>
      </c>
      <c r="C487" s="3" t="s">
        <v>100</v>
      </c>
      <c r="D487" s="3" t="s">
        <v>524</v>
      </c>
      <c r="E487" s="3" t="s">
        <v>1392</v>
      </c>
      <c r="F487" s="3">
        <v>662</v>
      </c>
      <c r="G487" s="3">
        <v>700</v>
      </c>
      <c r="H487" s="3">
        <v>45</v>
      </c>
      <c r="I487" s="3">
        <v>513.79999999999995</v>
      </c>
      <c r="J487" s="4">
        <v>388.73763096466536</v>
      </c>
      <c r="K487" s="4">
        <v>299.87191682115701</v>
      </c>
      <c r="L487" s="3">
        <v>1.25</v>
      </c>
      <c r="M487" s="11">
        <v>501.69200000000001</v>
      </c>
    </row>
    <row r="488" spans="2:13" x14ac:dyDescent="0.25">
      <c r="B488" t="s">
        <v>101</v>
      </c>
      <c r="C488" s="3" t="s">
        <v>100</v>
      </c>
      <c r="D488" s="3" t="s">
        <v>525</v>
      </c>
      <c r="E488" s="3" t="s">
        <v>1393</v>
      </c>
      <c r="F488" s="3">
        <v>662</v>
      </c>
      <c r="G488" s="3">
        <v>800</v>
      </c>
      <c r="H488" s="3">
        <v>45</v>
      </c>
      <c r="I488" s="3">
        <v>587.20000000000005</v>
      </c>
      <c r="J488" s="4">
        <v>444.27157824533191</v>
      </c>
      <c r="K488" s="4">
        <v>342.7107620813224</v>
      </c>
      <c r="L488" s="3">
        <v>1.25</v>
      </c>
      <c r="M488" s="11">
        <v>528.90800000000002</v>
      </c>
    </row>
    <row r="489" spans="2:13" x14ac:dyDescent="0.25">
      <c r="B489" t="s">
        <v>101</v>
      </c>
      <c r="C489" s="3" t="s">
        <v>100</v>
      </c>
      <c r="D489" s="3" t="s">
        <v>526</v>
      </c>
      <c r="E489" s="3" t="s">
        <v>1394</v>
      </c>
      <c r="F489" s="3">
        <v>662</v>
      </c>
      <c r="G489" s="3">
        <v>900</v>
      </c>
      <c r="H489" s="3">
        <v>45</v>
      </c>
      <c r="I489" s="3">
        <v>660.6</v>
      </c>
      <c r="J489" s="4">
        <v>499.80552552599835</v>
      </c>
      <c r="K489" s="4">
        <v>385.54960734148767</v>
      </c>
      <c r="L489" s="3">
        <v>1.25</v>
      </c>
      <c r="M489" s="11">
        <v>556.12400000000002</v>
      </c>
    </row>
    <row r="490" spans="2:13" x14ac:dyDescent="0.25">
      <c r="B490" t="s">
        <v>101</v>
      </c>
      <c r="C490" s="3" t="s">
        <v>100</v>
      </c>
      <c r="D490" s="3" t="s">
        <v>527</v>
      </c>
      <c r="E490" s="3" t="s">
        <v>1395</v>
      </c>
      <c r="F490" s="3">
        <v>662</v>
      </c>
      <c r="G490" s="3">
        <v>1000</v>
      </c>
      <c r="H490" s="3">
        <v>45</v>
      </c>
      <c r="I490" s="3">
        <v>734</v>
      </c>
      <c r="J490" s="4">
        <v>555.33947280666484</v>
      </c>
      <c r="K490" s="4">
        <v>428.38845260165294</v>
      </c>
      <c r="L490" s="3">
        <v>1.25</v>
      </c>
      <c r="M490" s="11">
        <v>583.34</v>
      </c>
    </row>
    <row r="491" spans="2:13" x14ac:dyDescent="0.25">
      <c r="B491" t="s">
        <v>101</v>
      </c>
      <c r="C491" s="3" t="s">
        <v>100</v>
      </c>
      <c r="D491" s="3" t="s">
        <v>528</v>
      </c>
      <c r="E491" s="3" t="s">
        <v>1396</v>
      </c>
      <c r="F491" s="3">
        <v>662</v>
      </c>
      <c r="G491" s="3">
        <v>1100</v>
      </c>
      <c r="H491" s="3">
        <v>45</v>
      </c>
      <c r="I491" s="3">
        <v>807.40000000000009</v>
      </c>
      <c r="J491" s="4">
        <v>610.8734200873314</v>
      </c>
      <c r="K491" s="4">
        <v>471.22729786181827</v>
      </c>
      <c r="L491" s="3">
        <v>1.25</v>
      </c>
      <c r="M491" s="11">
        <v>610.55600000000004</v>
      </c>
    </row>
    <row r="492" spans="2:13" x14ac:dyDescent="0.25">
      <c r="B492" t="s">
        <v>101</v>
      </c>
      <c r="C492" s="3" t="s">
        <v>100</v>
      </c>
      <c r="D492" s="3" t="s">
        <v>529</v>
      </c>
      <c r="E492" s="3" t="s">
        <v>1397</v>
      </c>
      <c r="F492" s="3">
        <v>662</v>
      </c>
      <c r="G492" s="3">
        <v>1200</v>
      </c>
      <c r="H492" s="3">
        <v>45</v>
      </c>
      <c r="I492" s="3">
        <v>880.8</v>
      </c>
      <c r="J492" s="4">
        <v>666.40736736799784</v>
      </c>
      <c r="K492" s="4">
        <v>514.06614312198349</v>
      </c>
      <c r="L492" s="3">
        <v>1.25</v>
      </c>
      <c r="M492" s="11">
        <v>637.77200000000005</v>
      </c>
    </row>
    <row r="493" spans="2:13" x14ac:dyDescent="0.25">
      <c r="B493" t="s">
        <v>101</v>
      </c>
      <c r="C493" s="3" t="s">
        <v>100</v>
      </c>
      <c r="D493" s="3" t="s">
        <v>530</v>
      </c>
      <c r="E493" s="3" t="s">
        <v>1398</v>
      </c>
      <c r="F493" s="3">
        <v>662</v>
      </c>
      <c r="G493" s="3">
        <v>1300</v>
      </c>
      <c r="H493" s="3">
        <v>45</v>
      </c>
      <c r="I493" s="3">
        <v>954.2</v>
      </c>
      <c r="J493" s="4">
        <v>721.94131464866427</v>
      </c>
      <c r="K493" s="4">
        <v>556.90498838214887</v>
      </c>
      <c r="L493" s="3">
        <v>1.25</v>
      </c>
      <c r="M493" s="11">
        <v>664.98800000000006</v>
      </c>
    </row>
    <row r="494" spans="2:13" x14ac:dyDescent="0.25">
      <c r="B494" t="s">
        <v>101</v>
      </c>
      <c r="C494" s="3" t="s">
        <v>100</v>
      </c>
      <c r="D494" s="3" t="s">
        <v>531</v>
      </c>
      <c r="E494" s="3" t="s">
        <v>1399</v>
      </c>
      <c r="F494" s="3">
        <v>662</v>
      </c>
      <c r="G494" s="3">
        <v>1400</v>
      </c>
      <c r="H494" s="3">
        <v>45</v>
      </c>
      <c r="I494" s="3">
        <v>1027.5999999999999</v>
      </c>
      <c r="J494" s="4">
        <v>777.47526192933071</v>
      </c>
      <c r="K494" s="4">
        <v>599.74383364231403</v>
      </c>
      <c r="L494" s="3">
        <v>1.25</v>
      </c>
      <c r="M494" s="11">
        <v>692.20400000000006</v>
      </c>
    </row>
    <row r="495" spans="2:13" x14ac:dyDescent="0.25">
      <c r="B495" t="s">
        <v>101</v>
      </c>
      <c r="C495" s="3" t="s">
        <v>100</v>
      </c>
      <c r="D495" s="3" t="s">
        <v>532</v>
      </c>
      <c r="E495" s="3" t="s">
        <v>1400</v>
      </c>
      <c r="F495" s="3">
        <v>662</v>
      </c>
      <c r="G495" s="3">
        <v>1500</v>
      </c>
      <c r="H495" s="3">
        <v>45</v>
      </c>
      <c r="I495" s="3">
        <v>1101</v>
      </c>
      <c r="J495" s="4">
        <v>833.00920920999727</v>
      </c>
      <c r="K495" s="4">
        <v>642.58267890247942</v>
      </c>
      <c r="L495" s="3">
        <v>1.25</v>
      </c>
      <c r="M495" s="11">
        <v>719.42</v>
      </c>
    </row>
    <row r="496" spans="2:13" x14ac:dyDescent="0.25">
      <c r="B496" t="s">
        <v>101</v>
      </c>
      <c r="C496" s="3" t="s">
        <v>100</v>
      </c>
      <c r="D496" s="3" t="s">
        <v>533</v>
      </c>
      <c r="E496" s="3" t="s">
        <v>1401</v>
      </c>
      <c r="F496" s="3">
        <v>662</v>
      </c>
      <c r="G496" s="3">
        <v>1600</v>
      </c>
      <c r="H496" s="3">
        <v>45</v>
      </c>
      <c r="I496" s="3">
        <v>1174.4000000000001</v>
      </c>
      <c r="J496" s="4">
        <v>888.54315649066382</v>
      </c>
      <c r="K496" s="4">
        <v>685.4215241626448</v>
      </c>
      <c r="L496" s="3">
        <v>1.25</v>
      </c>
      <c r="M496" s="11">
        <v>746.63600000000008</v>
      </c>
    </row>
    <row r="497" spans="2:13" x14ac:dyDescent="0.25">
      <c r="B497" t="s">
        <v>101</v>
      </c>
      <c r="C497" s="3" t="s">
        <v>100</v>
      </c>
      <c r="D497" s="3" t="s">
        <v>534</v>
      </c>
      <c r="E497" s="3" t="s">
        <v>1402</v>
      </c>
      <c r="F497" s="3">
        <v>662</v>
      </c>
      <c r="G497" s="3">
        <v>1700</v>
      </c>
      <c r="H497" s="3">
        <v>45</v>
      </c>
      <c r="I497" s="3">
        <v>1247.8</v>
      </c>
      <c r="J497" s="4">
        <v>944.07710377133026</v>
      </c>
      <c r="K497" s="4">
        <v>728.26036942280996</v>
      </c>
      <c r="L497" s="3">
        <v>1.25</v>
      </c>
      <c r="M497" s="11">
        <v>773.85199999999998</v>
      </c>
    </row>
    <row r="498" spans="2:13" x14ac:dyDescent="0.25">
      <c r="B498" t="s">
        <v>101</v>
      </c>
      <c r="C498" s="3" t="s">
        <v>100</v>
      </c>
      <c r="D498" s="3" t="s">
        <v>535</v>
      </c>
      <c r="E498" s="3" t="s">
        <v>1403</v>
      </c>
      <c r="F498" s="3">
        <v>662</v>
      </c>
      <c r="G498" s="3">
        <v>1800</v>
      </c>
      <c r="H498" s="3">
        <v>45</v>
      </c>
      <c r="I498" s="3">
        <v>1321.2</v>
      </c>
      <c r="J498" s="4">
        <v>999.6110510519967</v>
      </c>
      <c r="K498" s="4">
        <v>771.09921468297534</v>
      </c>
      <c r="L498" s="3">
        <v>1.25</v>
      </c>
      <c r="M498" s="11">
        <v>801.0680000000001</v>
      </c>
    </row>
    <row r="499" spans="2:13" x14ac:dyDescent="0.25">
      <c r="B499" t="s">
        <v>101</v>
      </c>
      <c r="C499" s="3" t="s">
        <v>100</v>
      </c>
      <c r="D499" s="3" t="s">
        <v>536</v>
      </c>
      <c r="E499" s="3" t="s">
        <v>1404</v>
      </c>
      <c r="F499" s="3">
        <v>662</v>
      </c>
      <c r="G499" s="3">
        <v>1900</v>
      </c>
      <c r="H499" s="3">
        <v>45</v>
      </c>
      <c r="I499" s="3">
        <v>1394.6</v>
      </c>
      <c r="J499" s="4">
        <v>1055.1449983326631</v>
      </c>
      <c r="K499" s="4">
        <v>813.9380599431405</v>
      </c>
      <c r="L499" s="3">
        <v>1.25</v>
      </c>
      <c r="M499" s="11">
        <v>828.28399999999999</v>
      </c>
    </row>
    <row r="500" spans="2:13" x14ac:dyDescent="0.25">
      <c r="B500" t="s">
        <v>101</v>
      </c>
      <c r="C500" s="3" t="s">
        <v>100</v>
      </c>
      <c r="D500" s="3" t="s">
        <v>537</v>
      </c>
      <c r="E500" s="3" t="s">
        <v>1405</v>
      </c>
      <c r="F500" s="3">
        <v>662</v>
      </c>
      <c r="G500" s="3">
        <v>2000</v>
      </c>
      <c r="H500" s="3">
        <v>45</v>
      </c>
      <c r="I500" s="3">
        <v>1468</v>
      </c>
      <c r="J500" s="4">
        <v>1110.6789456133297</v>
      </c>
      <c r="K500" s="4">
        <v>856.77690520330589</v>
      </c>
      <c r="L500" s="3">
        <v>1.25</v>
      </c>
      <c r="M500" s="11">
        <v>855.50000000000011</v>
      </c>
    </row>
    <row r="501" spans="2:13" x14ac:dyDescent="0.25">
      <c r="B501" t="s">
        <v>101</v>
      </c>
      <c r="C501" s="3" t="s">
        <v>100</v>
      </c>
      <c r="D501" s="3" t="s">
        <v>538</v>
      </c>
      <c r="E501" s="3" t="s">
        <v>1406</v>
      </c>
      <c r="F501" s="3">
        <v>662</v>
      </c>
      <c r="G501" s="3">
        <v>2200</v>
      </c>
      <c r="H501" s="3">
        <v>45</v>
      </c>
      <c r="I501" s="3">
        <v>1614.8000000000002</v>
      </c>
      <c r="J501" s="4">
        <v>1221.7468401746628</v>
      </c>
      <c r="K501" s="4">
        <v>942.45459572363654</v>
      </c>
      <c r="L501" s="3">
        <v>1.25</v>
      </c>
      <c r="M501" s="11">
        <v>909.93200000000013</v>
      </c>
    </row>
    <row r="502" spans="2:13" x14ac:dyDescent="0.25">
      <c r="B502" t="s">
        <v>101</v>
      </c>
      <c r="C502" s="3" t="s">
        <v>100</v>
      </c>
      <c r="D502" s="3" t="s">
        <v>539</v>
      </c>
      <c r="E502" s="3" t="s">
        <v>1407</v>
      </c>
      <c r="F502" s="3">
        <v>662</v>
      </c>
      <c r="G502" s="3">
        <v>2400</v>
      </c>
      <c r="H502" s="3">
        <v>45</v>
      </c>
      <c r="I502" s="3">
        <v>1761.6</v>
      </c>
      <c r="J502" s="4">
        <v>1332.8147347359957</v>
      </c>
      <c r="K502" s="4">
        <v>1028.132286243967</v>
      </c>
      <c r="L502" s="3">
        <v>1.25</v>
      </c>
      <c r="M502" s="11">
        <v>964.36400000000015</v>
      </c>
    </row>
    <row r="503" spans="2:13" x14ac:dyDescent="0.25">
      <c r="B503" t="s">
        <v>101</v>
      </c>
      <c r="C503" s="3" t="s">
        <v>100</v>
      </c>
      <c r="D503" s="3" t="s">
        <v>540</v>
      </c>
      <c r="E503" s="3" t="s">
        <v>1408</v>
      </c>
      <c r="F503" s="3">
        <v>662</v>
      </c>
      <c r="G503" s="3">
        <v>2600</v>
      </c>
      <c r="H503" s="3">
        <v>45</v>
      </c>
      <c r="I503" s="3">
        <v>1908.4</v>
      </c>
      <c r="J503" s="4">
        <v>1443.8826292973285</v>
      </c>
      <c r="K503" s="4">
        <v>1113.8099767642977</v>
      </c>
      <c r="L503" s="3">
        <v>1.25</v>
      </c>
      <c r="M503" s="11">
        <v>1018.7960000000002</v>
      </c>
    </row>
    <row r="504" spans="2:13" x14ac:dyDescent="0.25">
      <c r="B504" t="s">
        <v>101</v>
      </c>
      <c r="C504" s="3" t="s">
        <v>100</v>
      </c>
      <c r="D504" s="3" t="s">
        <v>541</v>
      </c>
      <c r="E504" s="3" t="s">
        <v>1409</v>
      </c>
      <c r="F504" s="3">
        <v>662</v>
      </c>
      <c r="G504" s="3">
        <v>2800</v>
      </c>
      <c r="H504" s="3">
        <v>45</v>
      </c>
      <c r="I504" s="3">
        <v>2055.1999999999998</v>
      </c>
      <c r="J504" s="4">
        <v>1554.9505238586614</v>
      </c>
      <c r="K504" s="4">
        <v>1199.4876672846281</v>
      </c>
      <c r="L504" s="3">
        <v>1.25</v>
      </c>
      <c r="M504" s="11">
        <v>1073.2279999999998</v>
      </c>
    </row>
    <row r="505" spans="2:13" x14ac:dyDescent="0.25">
      <c r="B505" t="s">
        <v>101</v>
      </c>
      <c r="C505" s="3" t="s">
        <v>100</v>
      </c>
      <c r="D505" s="3" t="s">
        <v>542</v>
      </c>
      <c r="E505" s="3" t="s">
        <v>1410</v>
      </c>
      <c r="F505" s="3">
        <v>662</v>
      </c>
      <c r="G505" s="3">
        <v>3000</v>
      </c>
      <c r="H505" s="3">
        <v>45</v>
      </c>
      <c r="I505" s="3">
        <v>2202</v>
      </c>
      <c r="J505" s="4">
        <v>1666.0184184199945</v>
      </c>
      <c r="K505" s="4">
        <v>1285.1653578049588</v>
      </c>
      <c r="L505" s="3">
        <v>1.25</v>
      </c>
      <c r="M505" s="11">
        <v>1127.6599999999999</v>
      </c>
    </row>
    <row r="506" spans="2:13" x14ac:dyDescent="0.25">
      <c r="B506" t="s">
        <v>101</v>
      </c>
      <c r="C506" s="3" t="s">
        <v>100</v>
      </c>
      <c r="D506" s="3" t="s">
        <v>543</v>
      </c>
      <c r="E506" s="3" t="s">
        <v>1411</v>
      </c>
      <c r="F506" s="3">
        <v>736</v>
      </c>
      <c r="G506" s="3">
        <v>800</v>
      </c>
      <c r="H506" s="3">
        <v>45</v>
      </c>
      <c r="I506" s="3">
        <v>654.40000000000009</v>
      </c>
      <c r="J506" s="4">
        <v>495.1146471453427</v>
      </c>
      <c r="K506" s="4">
        <v>381.93106727863989</v>
      </c>
      <c r="L506" s="3">
        <v>1.25</v>
      </c>
      <c r="M506" s="11">
        <v>573.04399999999998</v>
      </c>
    </row>
    <row r="507" spans="2:13" x14ac:dyDescent="0.25">
      <c r="B507" t="s">
        <v>101</v>
      </c>
      <c r="C507" s="3" t="s">
        <v>100</v>
      </c>
      <c r="D507" s="3" t="s">
        <v>544</v>
      </c>
      <c r="E507" s="3" t="s">
        <v>1412</v>
      </c>
      <c r="F507" s="3">
        <v>736</v>
      </c>
      <c r="G507" s="3">
        <v>900</v>
      </c>
      <c r="H507" s="3">
        <v>45</v>
      </c>
      <c r="I507" s="3">
        <v>736.2</v>
      </c>
      <c r="J507" s="4">
        <v>557.00397803851058</v>
      </c>
      <c r="K507" s="4">
        <v>429.67245068846989</v>
      </c>
      <c r="L507" s="3">
        <v>1.25</v>
      </c>
      <c r="M507" s="11">
        <v>603.08199999999999</v>
      </c>
    </row>
    <row r="508" spans="2:13" x14ac:dyDescent="0.25">
      <c r="B508" t="s">
        <v>101</v>
      </c>
      <c r="C508" s="3" t="s">
        <v>100</v>
      </c>
      <c r="D508" s="3" t="s">
        <v>545</v>
      </c>
      <c r="E508" s="3" t="s">
        <v>1413</v>
      </c>
      <c r="F508" s="3">
        <v>736</v>
      </c>
      <c r="G508" s="3">
        <v>1000</v>
      </c>
      <c r="H508" s="3">
        <v>45</v>
      </c>
      <c r="I508" s="3">
        <v>818</v>
      </c>
      <c r="J508" s="4">
        <v>618.89330893167835</v>
      </c>
      <c r="K508" s="4">
        <v>477.41383409829984</v>
      </c>
      <c r="L508" s="3">
        <v>1.25</v>
      </c>
      <c r="M508" s="11">
        <v>633.12</v>
      </c>
    </row>
    <row r="509" spans="2:13" x14ac:dyDescent="0.25">
      <c r="B509" t="s">
        <v>101</v>
      </c>
      <c r="C509" s="3" t="s">
        <v>100</v>
      </c>
      <c r="D509" s="3" t="s">
        <v>546</v>
      </c>
      <c r="E509" s="3" t="s">
        <v>1414</v>
      </c>
      <c r="F509" s="3">
        <v>736</v>
      </c>
      <c r="G509" s="3">
        <v>1100</v>
      </c>
      <c r="H509" s="3">
        <v>45</v>
      </c>
      <c r="I509" s="3">
        <v>899.80000000000007</v>
      </c>
      <c r="J509" s="4">
        <v>680.78263982484623</v>
      </c>
      <c r="K509" s="4">
        <v>525.15521750812991</v>
      </c>
      <c r="L509" s="3">
        <v>1.25</v>
      </c>
      <c r="M509" s="11">
        <v>663.15800000000002</v>
      </c>
    </row>
    <row r="510" spans="2:13" x14ac:dyDescent="0.25">
      <c r="B510" t="s">
        <v>101</v>
      </c>
      <c r="C510" s="3" t="s">
        <v>100</v>
      </c>
      <c r="D510" s="3" t="s">
        <v>547</v>
      </c>
      <c r="E510" s="3" t="s">
        <v>1415</v>
      </c>
      <c r="F510" s="3">
        <v>736</v>
      </c>
      <c r="G510" s="3">
        <v>1200</v>
      </c>
      <c r="H510" s="3">
        <v>45</v>
      </c>
      <c r="I510" s="3">
        <v>981.59999999999991</v>
      </c>
      <c r="J510" s="4">
        <v>742.67197071801399</v>
      </c>
      <c r="K510" s="4">
        <v>572.89660091795974</v>
      </c>
      <c r="L510" s="3">
        <v>1.25</v>
      </c>
      <c r="M510" s="11">
        <v>693.19600000000003</v>
      </c>
    </row>
    <row r="511" spans="2:13" x14ac:dyDescent="0.25">
      <c r="B511" t="s">
        <v>101</v>
      </c>
      <c r="C511" s="3" t="s">
        <v>100</v>
      </c>
      <c r="D511" s="3" t="s">
        <v>548</v>
      </c>
      <c r="E511" s="3" t="s">
        <v>1416</v>
      </c>
      <c r="F511" s="3">
        <v>736</v>
      </c>
      <c r="G511" s="3">
        <v>1300</v>
      </c>
      <c r="H511" s="3">
        <v>45</v>
      </c>
      <c r="I511" s="3">
        <v>1063.4000000000001</v>
      </c>
      <c r="J511" s="4">
        <v>804.56130161118188</v>
      </c>
      <c r="K511" s="4">
        <v>620.63798432778981</v>
      </c>
      <c r="L511" s="3">
        <v>1.25</v>
      </c>
      <c r="M511" s="11">
        <v>723.23400000000004</v>
      </c>
    </row>
    <row r="512" spans="2:13" x14ac:dyDescent="0.25">
      <c r="B512" t="s">
        <v>101</v>
      </c>
      <c r="C512" s="3" t="s">
        <v>100</v>
      </c>
      <c r="D512" s="3" t="s">
        <v>549</v>
      </c>
      <c r="E512" s="3" t="s">
        <v>1417</v>
      </c>
      <c r="F512" s="3">
        <v>736</v>
      </c>
      <c r="G512" s="3">
        <v>1400</v>
      </c>
      <c r="H512" s="3">
        <v>45</v>
      </c>
      <c r="I512" s="3">
        <v>1145.1999999999998</v>
      </c>
      <c r="J512" s="4">
        <v>866.45063250434964</v>
      </c>
      <c r="K512" s="4">
        <v>668.37936773761976</v>
      </c>
      <c r="L512" s="3">
        <v>1.25</v>
      </c>
      <c r="M512" s="11">
        <v>753.27200000000005</v>
      </c>
    </row>
    <row r="513" spans="2:13" x14ac:dyDescent="0.25">
      <c r="B513" t="s">
        <v>101</v>
      </c>
      <c r="C513" s="3" t="s">
        <v>100</v>
      </c>
      <c r="D513" s="3" t="s">
        <v>550</v>
      </c>
      <c r="E513" s="3" t="s">
        <v>1418</v>
      </c>
      <c r="F513" s="3">
        <v>736</v>
      </c>
      <c r="G513" s="3">
        <v>1500</v>
      </c>
      <c r="H513" s="3">
        <v>45</v>
      </c>
      <c r="I513" s="3">
        <v>1227</v>
      </c>
      <c r="J513" s="4">
        <v>928.33996339751752</v>
      </c>
      <c r="K513" s="4">
        <v>716.12075114744971</v>
      </c>
      <c r="L513" s="3">
        <v>1.25</v>
      </c>
      <c r="M513" s="11">
        <v>783.31000000000006</v>
      </c>
    </row>
    <row r="514" spans="2:13" x14ac:dyDescent="0.25">
      <c r="B514" t="s">
        <v>101</v>
      </c>
      <c r="C514" s="3" t="s">
        <v>100</v>
      </c>
      <c r="D514" s="3" t="s">
        <v>551</v>
      </c>
      <c r="E514" s="3" t="s">
        <v>1419</v>
      </c>
      <c r="F514" s="3">
        <v>736</v>
      </c>
      <c r="G514" s="3">
        <v>1600</v>
      </c>
      <c r="H514" s="3">
        <v>45</v>
      </c>
      <c r="I514" s="3">
        <v>1308.8000000000002</v>
      </c>
      <c r="J514" s="4">
        <v>990.2292942906854</v>
      </c>
      <c r="K514" s="4">
        <v>763.86213455727977</v>
      </c>
      <c r="L514" s="3">
        <v>1.25</v>
      </c>
      <c r="M514" s="11">
        <v>813.34800000000007</v>
      </c>
    </row>
    <row r="515" spans="2:13" x14ac:dyDescent="0.25">
      <c r="B515" t="s">
        <v>101</v>
      </c>
      <c r="C515" s="3" t="s">
        <v>100</v>
      </c>
      <c r="D515" s="3" t="s">
        <v>552</v>
      </c>
      <c r="E515" s="3" t="s">
        <v>1420</v>
      </c>
      <c r="F515" s="3">
        <v>736</v>
      </c>
      <c r="G515" s="3">
        <v>1700</v>
      </c>
      <c r="H515" s="3">
        <v>45</v>
      </c>
      <c r="I515" s="3">
        <v>1390.6</v>
      </c>
      <c r="J515" s="4">
        <v>1052.1186251838531</v>
      </c>
      <c r="K515" s="4">
        <v>811.60351796710972</v>
      </c>
      <c r="L515" s="3">
        <v>1.25</v>
      </c>
      <c r="M515" s="11">
        <v>843.38599999999997</v>
      </c>
    </row>
    <row r="516" spans="2:13" x14ac:dyDescent="0.25">
      <c r="B516" t="s">
        <v>101</v>
      </c>
      <c r="C516" s="3" t="s">
        <v>100</v>
      </c>
      <c r="D516" s="3" t="s">
        <v>553</v>
      </c>
      <c r="E516" s="3" t="s">
        <v>1421</v>
      </c>
      <c r="F516" s="3">
        <v>736</v>
      </c>
      <c r="G516" s="3">
        <v>1800</v>
      </c>
      <c r="H516" s="3">
        <v>45</v>
      </c>
      <c r="I516" s="3">
        <v>1472.4</v>
      </c>
      <c r="J516" s="4">
        <v>1114.0079560770212</v>
      </c>
      <c r="K516" s="4">
        <v>859.34490137693979</v>
      </c>
      <c r="L516" s="3">
        <v>1.25</v>
      </c>
      <c r="M516" s="11">
        <v>873.42399999999998</v>
      </c>
    </row>
    <row r="517" spans="2:13" x14ac:dyDescent="0.25">
      <c r="B517" t="s">
        <v>101</v>
      </c>
      <c r="C517" s="3" t="s">
        <v>100</v>
      </c>
      <c r="D517" s="3" t="s">
        <v>554</v>
      </c>
      <c r="E517" s="3" t="s">
        <v>1422</v>
      </c>
      <c r="F517" s="3">
        <v>736</v>
      </c>
      <c r="G517" s="3">
        <v>1900</v>
      </c>
      <c r="H517" s="3">
        <v>45</v>
      </c>
      <c r="I517" s="3">
        <v>1554.1999999999998</v>
      </c>
      <c r="J517" s="4">
        <v>1175.8972869701888</v>
      </c>
      <c r="K517" s="4">
        <v>907.08628478676962</v>
      </c>
      <c r="L517" s="3">
        <v>1.25</v>
      </c>
      <c r="M517" s="11">
        <v>903.46199999999999</v>
      </c>
    </row>
    <row r="518" spans="2:13" x14ac:dyDescent="0.25">
      <c r="B518" t="s">
        <v>101</v>
      </c>
      <c r="C518" s="3" t="s">
        <v>100</v>
      </c>
      <c r="D518" s="3" t="s">
        <v>555</v>
      </c>
      <c r="E518" s="3" t="s">
        <v>1423</v>
      </c>
      <c r="F518" s="3">
        <v>736</v>
      </c>
      <c r="G518" s="3">
        <v>2000</v>
      </c>
      <c r="H518" s="3">
        <v>45</v>
      </c>
      <c r="I518" s="3">
        <v>1636</v>
      </c>
      <c r="J518" s="4">
        <v>1237.7866178633567</v>
      </c>
      <c r="K518" s="4">
        <v>954.82766819659969</v>
      </c>
      <c r="L518" s="3">
        <v>1.25</v>
      </c>
      <c r="M518" s="11">
        <v>933.5</v>
      </c>
    </row>
    <row r="519" spans="2:13" x14ac:dyDescent="0.25">
      <c r="B519" t="s">
        <v>101</v>
      </c>
      <c r="C519" s="3" t="s">
        <v>100</v>
      </c>
      <c r="D519" s="3" t="s">
        <v>556</v>
      </c>
      <c r="E519" s="3" t="s">
        <v>1424</v>
      </c>
      <c r="F519" s="3">
        <v>736</v>
      </c>
      <c r="G519" s="3">
        <v>2200</v>
      </c>
      <c r="H519" s="3">
        <v>45</v>
      </c>
      <c r="I519" s="3">
        <v>1799.6000000000001</v>
      </c>
      <c r="J519" s="4">
        <v>1361.5652796496925</v>
      </c>
      <c r="K519" s="4">
        <v>1050.3104350162598</v>
      </c>
      <c r="L519" s="3">
        <v>1.25</v>
      </c>
      <c r="M519" s="11">
        <v>993.57600000000002</v>
      </c>
    </row>
    <row r="520" spans="2:13" x14ac:dyDescent="0.25">
      <c r="B520" t="s">
        <v>101</v>
      </c>
      <c r="C520" s="3" t="s">
        <v>100</v>
      </c>
      <c r="D520" s="3" t="s">
        <v>557</v>
      </c>
      <c r="E520" s="3" t="s">
        <v>1425</v>
      </c>
      <c r="F520" s="3">
        <v>736</v>
      </c>
      <c r="G520" s="3">
        <v>2400</v>
      </c>
      <c r="H520" s="3">
        <v>45</v>
      </c>
      <c r="I520" s="3">
        <v>1963.1999999999998</v>
      </c>
      <c r="J520" s="4">
        <v>1485.343941436028</v>
      </c>
      <c r="K520" s="4">
        <v>1145.7932018359195</v>
      </c>
      <c r="L520" s="3">
        <v>1.25</v>
      </c>
      <c r="M520" s="11">
        <v>1053.6519999999998</v>
      </c>
    </row>
    <row r="521" spans="2:13" x14ac:dyDescent="0.25">
      <c r="B521" t="s">
        <v>101</v>
      </c>
      <c r="C521" s="3" t="s">
        <v>100</v>
      </c>
      <c r="D521" s="3" t="s">
        <v>558</v>
      </c>
      <c r="E521" s="3" t="s">
        <v>1426</v>
      </c>
      <c r="F521" s="3">
        <v>736</v>
      </c>
      <c r="G521" s="3">
        <v>2600</v>
      </c>
      <c r="H521" s="3">
        <v>45</v>
      </c>
      <c r="I521" s="3">
        <v>2126.8000000000002</v>
      </c>
      <c r="J521" s="4">
        <v>1609.1226032223638</v>
      </c>
      <c r="K521" s="4">
        <v>1241.2759686555796</v>
      </c>
      <c r="L521" s="3">
        <v>1.25</v>
      </c>
      <c r="M521" s="11">
        <v>1113.7279999999998</v>
      </c>
    </row>
    <row r="522" spans="2:13" x14ac:dyDescent="0.25">
      <c r="B522" t="s">
        <v>101</v>
      </c>
      <c r="C522" s="3" t="s">
        <v>100</v>
      </c>
      <c r="D522" s="3" t="s">
        <v>559</v>
      </c>
      <c r="E522" s="3" t="s">
        <v>1427</v>
      </c>
      <c r="F522" s="3">
        <v>736</v>
      </c>
      <c r="G522" s="3">
        <v>2800</v>
      </c>
      <c r="H522" s="3">
        <v>45</v>
      </c>
      <c r="I522" s="3">
        <v>2290.3999999999996</v>
      </c>
      <c r="J522" s="4">
        <v>1732.9012650086993</v>
      </c>
      <c r="K522" s="4">
        <v>1336.7587354752395</v>
      </c>
      <c r="L522" s="3">
        <v>1.25</v>
      </c>
      <c r="M522" s="11">
        <v>1173.8039999999999</v>
      </c>
    </row>
    <row r="523" spans="2:13" x14ac:dyDescent="0.25">
      <c r="B523" t="s">
        <v>101</v>
      </c>
      <c r="C523" s="3" t="s">
        <v>100</v>
      </c>
      <c r="D523" s="3" t="s">
        <v>560</v>
      </c>
      <c r="E523" s="3" t="s">
        <v>1428</v>
      </c>
      <c r="F523" s="3">
        <v>736</v>
      </c>
      <c r="G523" s="3">
        <v>3000</v>
      </c>
      <c r="H523" s="3">
        <v>45</v>
      </c>
      <c r="I523" s="3">
        <v>2454</v>
      </c>
      <c r="J523" s="4">
        <v>1856.679926795035</v>
      </c>
      <c r="K523" s="4">
        <v>1432.2415022948994</v>
      </c>
      <c r="L523" s="3">
        <v>1.25</v>
      </c>
      <c r="M523" s="11">
        <v>1233.8799999999999</v>
      </c>
    </row>
    <row r="524" spans="2:13" x14ac:dyDescent="0.25">
      <c r="B524" t="s">
        <v>101</v>
      </c>
      <c r="C524" s="3" t="s">
        <v>100</v>
      </c>
      <c r="D524" s="3" t="s">
        <v>561</v>
      </c>
      <c r="E524" s="3" t="str">
        <f>SUBSTITUTE(D524,"VXA","NXHLH")</f>
        <v>NXHLH14/14 0,60</v>
      </c>
      <c r="F524" s="3">
        <v>144</v>
      </c>
      <c r="G524" s="3">
        <v>600</v>
      </c>
      <c r="H524" s="3">
        <v>53</v>
      </c>
      <c r="I524" s="3">
        <v>270</v>
      </c>
      <c r="J524" s="4">
        <v>205.19390105113811</v>
      </c>
      <c r="K524" s="4">
        <v>158.94511790154243</v>
      </c>
      <c r="L524" s="3">
        <v>1.23</v>
      </c>
      <c r="M524" s="11">
        <v>511.93200000000002</v>
      </c>
    </row>
    <row r="525" spans="2:13" x14ac:dyDescent="0.25">
      <c r="B525" t="s">
        <v>101</v>
      </c>
      <c r="C525" s="3" t="s">
        <v>100</v>
      </c>
      <c r="D525" s="3" t="s">
        <v>562</v>
      </c>
      <c r="E525" s="3" t="str">
        <f t="shared" ref="E525:E588" si="7">SUBSTITUTE(D525,"VXA","NXHLH")</f>
        <v>NXHLH14/14 0,70</v>
      </c>
      <c r="F525" s="3">
        <v>144</v>
      </c>
      <c r="G525" s="3">
        <v>700</v>
      </c>
      <c r="H525" s="3">
        <v>53</v>
      </c>
      <c r="I525" s="3">
        <v>315</v>
      </c>
      <c r="J525" s="4">
        <v>239.39288455966113</v>
      </c>
      <c r="K525" s="4">
        <v>185.43597088513283</v>
      </c>
      <c r="L525" s="3">
        <v>1.23</v>
      </c>
      <c r="M525" s="11">
        <v>539.54899999999998</v>
      </c>
    </row>
    <row r="526" spans="2:13" x14ac:dyDescent="0.25">
      <c r="B526" t="s">
        <v>101</v>
      </c>
      <c r="C526" s="3" t="s">
        <v>100</v>
      </c>
      <c r="D526" s="3" t="s">
        <v>563</v>
      </c>
      <c r="E526" s="3" t="str">
        <f t="shared" si="7"/>
        <v>NXHLH14/14 0,80</v>
      </c>
      <c r="F526" s="3">
        <v>144</v>
      </c>
      <c r="G526" s="3">
        <v>800</v>
      </c>
      <c r="H526" s="3">
        <v>53</v>
      </c>
      <c r="I526" s="3">
        <v>360</v>
      </c>
      <c r="J526" s="4">
        <v>273.59186806818417</v>
      </c>
      <c r="K526" s="4">
        <v>211.92682386872326</v>
      </c>
      <c r="L526" s="3">
        <v>1.23</v>
      </c>
      <c r="M526" s="11">
        <v>567.16600000000005</v>
      </c>
    </row>
    <row r="527" spans="2:13" x14ac:dyDescent="0.25">
      <c r="B527" t="s">
        <v>101</v>
      </c>
      <c r="C527" s="3" t="s">
        <v>100</v>
      </c>
      <c r="D527" s="3" t="s">
        <v>564</v>
      </c>
      <c r="E527" s="3" t="str">
        <f t="shared" si="7"/>
        <v>NXHLH14/14 0,90</v>
      </c>
      <c r="F527" s="3">
        <v>144</v>
      </c>
      <c r="G527" s="3">
        <v>900</v>
      </c>
      <c r="H527" s="3">
        <v>53</v>
      </c>
      <c r="I527" s="3">
        <v>405</v>
      </c>
      <c r="J527" s="4">
        <v>307.79085157670721</v>
      </c>
      <c r="K527" s="4">
        <v>238.41767685231366</v>
      </c>
      <c r="L527" s="3">
        <v>1.23</v>
      </c>
      <c r="M527" s="11">
        <v>594.78300000000002</v>
      </c>
    </row>
    <row r="528" spans="2:13" x14ac:dyDescent="0.25">
      <c r="B528" t="s">
        <v>101</v>
      </c>
      <c r="C528" s="3" t="s">
        <v>100</v>
      </c>
      <c r="D528" s="3" t="s">
        <v>565</v>
      </c>
      <c r="E528" s="3" t="str">
        <f t="shared" si="7"/>
        <v>NXHLH14/14 1,00</v>
      </c>
      <c r="F528" s="3">
        <v>144</v>
      </c>
      <c r="G528" s="3">
        <v>1000</v>
      </c>
      <c r="H528" s="3">
        <v>53</v>
      </c>
      <c r="I528" s="3">
        <v>450</v>
      </c>
      <c r="J528" s="4">
        <v>341.9898350852302</v>
      </c>
      <c r="K528" s="4">
        <v>264.90852983590406</v>
      </c>
      <c r="L528" s="3">
        <v>1.23</v>
      </c>
      <c r="M528" s="11">
        <v>622.4</v>
      </c>
    </row>
    <row r="529" spans="2:13" x14ac:dyDescent="0.25">
      <c r="B529" t="s">
        <v>101</v>
      </c>
      <c r="C529" s="3" t="s">
        <v>100</v>
      </c>
      <c r="D529" s="3" t="s">
        <v>566</v>
      </c>
      <c r="E529" s="3" t="str">
        <f t="shared" si="7"/>
        <v>NXHLH14/14 1,10</v>
      </c>
      <c r="F529" s="3">
        <v>144</v>
      </c>
      <c r="G529" s="3">
        <v>1100</v>
      </c>
      <c r="H529" s="3">
        <v>53</v>
      </c>
      <c r="I529" s="3">
        <v>495.00000000000006</v>
      </c>
      <c r="J529" s="4">
        <v>376.18881859375324</v>
      </c>
      <c r="K529" s="4">
        <v>291.39938281949452</v>
      </c>
      <c r="L529" s="3">
        <v>1.23</v>
      </c>
      <c r="M529" s="11">
        <v>650.01700000000005</v>
      </c>
    </row>
    <row r="530" spans="2:13" x14ac:dyDescent="0.25">
      <c r="B530" t="s">
        <v>101</v>
      </c>
      <c r="C530" s="3" t="s">
        <v>100</v>
      </c>
      <c r="D530" s="3" t="s">
        <v>567</v>
      </c>
      <c r="E530" s="3" t="str">
        <f t="shared" si="7"/>
        <v>NXHLH14/14 1,20</v>
      </c>
      <c r="F530" s="3">
        <v>144</v>
      </c>
      <c r="G530" s="3">
        <v>1200</v>
      </c>
      <c r="H530" s="3">
        <v>53</v>
      </c>
      <c r="I530" s="3">
        <v>540</v>
      </c>
      <c r="J530" s="4">
        <v>410.38780210227623</v>
      </c>
      <c r="K530" s="4">
        <v>317.89023580308486</v>
      </c>
      <c r="L530" s="3">
        <v>1.23</v>
      </c>
      <c r="M530" s="11">
        <v>677.63400000000001</v>
      </c>
    </row>
    <row r="531" spans="2:13" x14ac:dyDescent="0.25">
      <c r="B531" t="s">
        <v>101</v>
      </c>
      <c r="C531" s="3" t="s">
        <v>100</v>
      </c>
      <c r="D531" s="3" t="s">
        <v>568</v>
      </c>
      <c r="E531" s="3" t="str">
        <f t="shared" si="7"/>
        <v>NXHLH14/14 1,30</v>
      </c>
      <c r="F531" s="3">
        <v>144</v>
      </c>
      <c r="G531" s="3">
        <v>1300</v>
      </c>
      <c r="H531" s="3">
        <v>53</v>
      </c>
      <c r="I531" s="3">
        <v>585</v>
      </c>
      <c r="J531" s="4">
        <v>444.58678561079927</v>
      </c>
      <c r="K531" s="4">
        <v>344.38108878667532</v>
      </c>
      <c r="L531" s="3">
        <v>1.23</v>
      </c>
      <c r="M531" s="11">
        <v>705.25100000000009</v>
      </c>
    </row>
    <row r="532" spans="2:13" x14ac:dyDescent="0.25">
      <c r="B532" t="s">
        <v>101</v>
      </c>
      <c r="C532" s="3" t="s">
        <v>100</v>
      </c>
      <c r="D532" s="3" t="s">
        <v>569</v>
      </c>
      <c r="E532" s="3" t="str">
        <f t="shared" si="7"/>
        <v>NXHLH14/14 1,40</v>
      </c>
      <c r="F532" s="3">
        <v>144</v>
      </c>
      <c r="G532" s="3">
        <v>1400</v>
      </c>
      <c r="H532" s="3">
        <v>53</v>
      </c>
      <c r="I532" s="3">
        <v>630</v>
      </c>
      <c r="J532" s="4">
        <v>478.78576911932225</v>
      </c>
      <c r="K532" s="4">
        <v>370.87194177026566</v>
      </c>
      <c r="L532" s="3">
        <v>1.23</v>
      </c>
      <c r="M532" s="11">
        <v>732.86800000000005</v>
      </c>
    </row>
    <row r="533" spans="2:13" x14ac:dyDescent="0.25">
      <c r="B533" t="s">
        <v>101</v>
      </c>
      <c r="C533" s="3" t="s">
        <v>100</v>
      </c>
      <c r="D533" s="3" t="s">
        <v>570</v>
      </c>
      <c r="E533" s="3" t="str">
        <f t="shared" si="7"/>
        <v>NXHLH14/14 1,50</v>
      </c>
      <c r="F533" s="3">
        <v>144</v>
      </c>
      <c r="G533" s="3">
        <v>1500</v>
      </c>
      <c r="H533" s="3">
        <v>53</v>
      </c>
      <c r="I533" s="3">
        <v>675</v>
      </c>
      <c r="J533" s="4">
        <v>512.9847526278453</v>
      </c>
      <c r="K533" s="4">
        <v>397.36279475385606</v>
      </c>
      <c r="L533" s="3">
        <v>1.23</v>
      </c>
      <c r="M533" s="11">
        <v>760.48500000000001</v>
      </c>
    </row>
    <row r="534" spans="2:13" x14ac:dyDescent="0.25">
      <c r="B534" t="s">
        <v>101</v>
      </c>
      <c r="C534" s="3" t="s">
        <v>100</v>
      </c>
      <c r="D534" s="3" t="s">
        <v>571</v>
      </c>
      <c r="E534" s="3" t="str">
        <f t="shared" si="7"/>
        <v>NXHLH14/14 1,60</v>
      </c>
      <c r="F534" s="3">
        <v>144</v>
      </c>
      <c r="G534" s="3">
        <v>1600</v>
      </c>
      <c r="H534" s="3">
        <v>53</v>
      </c>
      <c r="I534" s="3">
        <v>720</v>
      </c>
      <c r="J534" s="4">
        <v>547.18373613636834</v>
      </c>
      <c r="K534" s="4">
        <v>423.85364773744652</v>
      </c>
      <c r="L534" s="3">
        <v>1.23</v>
      </c>
      <c r="M534" s="11">
        <v>788.10200000000009</v>
      </c>
    </row>
    <row r="535" spans="2:13" x14ac:dyDescent="0.25">
      <c r="B535" t="s">
        <v>101</v>
      </c>
      <c r="C535" s="3" t="s">
        <v>100</v>
      </c>
      <c r="D535" s="3" t="s">
        <v>572</v>
      </c>
      <c r="E535" s="3" t="str">
        <f t="shared" si="7"/>
        <v>NXHLH14/14 1,70</v>
      </c>
      <c r="F535" s="3">
        <v>144</v>
      </c>
      <c r="G535" s="3">
        <v>1700</v>
      </c>
      <c r="H535" s="3">
        <v>53</v>
      </c>
      <c r="I535" s="3">
        <v>765</v>
      </c>
      <c r="J535" s="4">
        <v>581.38271964489127</v>
      </c>
      <c r="K535" s="4">
        <v>450.34450072103687</v>
      </c>
      <c r="L535" s="3">
        <v>1.23</v>
      </c>
      <c r="M535" s="11">
        <v>815.71900000000005</v>
      </c>
    </row>
    <row r="536" spans="2:13" x14ac:dyDescent="0.25">
      <c r="B536" t="s">
        <v>101</v>
      </c>
      <c r="C536" s="3" t="s">
        <v>100</v>
      </c>
      <c r="D536" s="3" t="s">
        <v>573</v>
      </c>
      <c r="E536" s="3" t="str">
        <f t="shared" si="7"/>
        <v>NXHLH14/14 1,80</v>
      </c>
      <c r="F536" s="3">
        <v>144</v>
      </c>
      <c r="G536" s="3">
        <v>1800</v>
      </c>
      <c r="H536" s="3">
        <v>53</v>
      </c>
      <c r="I536" s="3">
        <v>810</v>
      </c>
      <c r="J536" s="4">
        <v>615.58170315341442</v>
      </c>
      <c r="K536" s="4">
        <v>476.83535370462732</v>
      </c>
      <c r="L536" s="3">
        <v>1.23</v>
      </c>
      <c r="M536" s="11">
        <v>843.33600000000013</v>
      </c>
    </row>
    <row r="537" spans="2:13" x14ac:dyDescent="0.25">
      <c r="B537" t="s">
        <v>101</v>
      </c>
      <c r="C537" s="3" t="s">
        <v>100</v>
      </c>
      <c r="D537" s="3" t="s">
        <v>574</v>
      </c>
      <c r="E537" s="3" t="str">
        <f t="shared" si="7"/>
        <v>NXHLH14/14 1,90</v>
      </c>
      <c r="F537" s="3">
        <v>144</v>
      </c>
      <c r="G537" s="3">
        <v>1900</v>
      </c>
      <c r="H537" s="3">
        <v>53</v>
      </c>
      <c r="I537" s="3">
        <v>855</v>
      </c>
      <c r="J537" s="4">
        <v>649.78068666193735</v>
      </c>
      <c r="K537" s="4">
        <v>503.32620668821767</v>
      </c>
      <c r="L537" s="3">
        <v>1.23</v>
      </c>
      <c r="M537" s="11">
        <v>870.95299999999997</v>
      </c>
    </row>
    <row r="538" spans="2:13" x14ac:dyDescent="0.25">
      <c r="B538" t="s">
        <v>101</v>
      </c>
      <c r="C538" s="3" t="s">
        <v>100</v>
      </c>
      <c r="D538" s="3" t="s">
        <v>575</v>
      </c>
      <c r="E538" s="3" t="str">
        <f t="shared" si="7"/>
        <v>NXHLH14/14 2,00</v>
      </c>
      <c r="F538" s="3">
        <v>144</v>
      </c>
      <c r="G538" s="3">
        <v>2000</v>
      </c>
      <c r="H538" s="3">
        <v>53</v>
      </c>
      <c r="I538" s="3">
        <v>900</v>
      </c>
      <c r="J538" s="4">
        <v>683.97967017046039</v>
      </c>
      <c r="K538" s="4">
        <v>529.81705967180812</v>
      </c>
      <c r="L538" s="3">
        <v>1.23</v>
      </c>
      <c r="M538" s="11">
        <v>898.57</v>
      </c>
    </row>
    <row r="539" spans="2:13" x14ac:dyDescent="0.25">
      <c r="B539" t="s">
        <v>101</v>
      </c>
      <c r="C539" s="3" t="s">
        <v>100</v>
      </c>
      <c r="D539" s="3" t="s">
        <v>576</v>
      </c>
      <c r="E539" s="3" t="str">
        <f t="shared" si="7"/>
        <v>NXHLH14/14 2,20</v>
      </c>
      <c r="F539" s="3">
        <v>144</v>
      </c>
      <c r="G539" s="3">
        <v>2200</v>
      </c>
      <c r="H539" s="3">
        <v>53</v>
      </c>
      <c r="I539" s="3">
        <v>990.00000000000011</v>
      </c>
      <c r="J539" s="4">
        <v>752.37763718750648</v>
      </c>
      <c r="K539" s="4">
        <v>582.79876563898904</v>
      </c>
      <c r="L539" s="3">
        <v>1.23</v>
      </c>
      <c r="M539" s="11">
        <v>953.80400000000009</v>
      </c>
    </row>
    <row r="540" spans="2:13" x14ac:dyDescent="0.25">
      <c r="B540" t="s">
        <v>101</v>
      </c>
      <c r="C540" s="3" t="s">
        <v>100</v>
      </c>
      <c r="D540" s="3" t="s">
        <v>577</v>
      </c>
      <c r="E540" s="3" t="str">
        <f t="shared" si="7"/>
        <v>NXHLH14/14 2,40</v>
      </c>
      <c r="F540" s="3">
        <v>144</v>
      </c>
      <c r="G540" s="3">
        <v>2400</v>
      </c>
      <c r="H540" s="3">
        <v>53</v>
      </c>
      <c r="I540" s="3">
        <v>1080</v>
      </c>
      <c r="J540" s="4">
        <v>820.77560420455245</v>
      </c>
      <c r="K540" s="4">
        <v>635.78047160616973</v>
      </c>
      <c r="L540" s="3">
        <v>1.23</v>
      </c>
      <c r="M540" s="11">
        <v>1009.038</v>
      </c>
    </row>
    <row r="541" spans="2:13" x14ac:dyDescent="0.25">
      <c r="B541" t="s">
        <v>101</v>
      </c>
      <c r="C541" s="3" t="s">
        <v>100</v>
      </c>
      <c r="D541" s="3" t="s">
        <v>578</v>
      </c>
      <c r="E541" s="3" t="str">
        <f t="shared" si="7"/>
        <v>NXHLH14/14 2,60</v>
      </c>
      <c r="F541" s="3">
        <v>144</v>
      </c>
      <c r="G541" s="3">
        <v>2600</v>
      </c>
      <c r="H541" s="3">
        <v>53</v>
      </c>
      <c r="I541" s="3">
        <v>1170</v>
      </c>
      <c r="J541" s="4">
        <v>889.17357122159854</v>
      </c>
      <c r="K541" s="4">
        <v>688.76217757335064</v>
      </c>
      <c r="L541" s="3">
        <v>1.23</v>
      </c>
      <c r="M541" s="11">
        <v>1064.2719999999999</v>
      </c>
    </row>
    <row r="542" spans="2:13" x14ac:dyDescent="0.25">
      <c r="B542" t="s">
        <v>101</v>
      </c>
      <c r="C542" s="3" t="s">
        <v>100</v>
      </c>
      <c r="D542" s="3" t="s">
        <v>579</v>
      </c>
      <c r="E542" s="3" t="str">
        <f t="shared" si="7"/>
        <v>NXHLH14/14 2,80</v>
      </c>
      <c r="F542" s="3">
        <v>144</v>
      </c>
      <c r="G542" s="3">
        <v>2800</v>
      </c>
      <c r="H542" s="3">
        <v>53</v>
      </c>
      <c r="I542" s="3">
        <v>1260</v>
      </c>
      <c r="J542" s="4">
        <v>957.57153823864451</v>
      </c>
      <c r="K542" s="4">
        <v>741.74388354053133</v>
      </c>
      <c r="L542" s="3">
        <v>1.23</v>
      </c>
      <c r="M542" s="11">
        <v>1119.5059999999999</v>
      </c>
    </row>
    <row r="543" spans="2:13" x14ac:dyDescent="0.25">
      <c r="B543" t="s">
        <v>101</v>
      </c>
      <c r="C543" s="3" t="s">
        <v>100</v>
      </c>
      <c r="D543" s="3" t="s">
        <v>580</v>
      </c>
      <c r="E543" s="3" t="str">
        <f t="shared" si="7"/>
        <v>NXHLH14/14 3,00</v>
      </c>
      <c r="F543" s="3">
        <v>144</v>
      </c>
      <c r="G543" s="3">
        <v>3000</v>
      </c>
      <c r="H543" s="3">
        <v>53</v>
      </c>
      <c r="I543" s="3">
        <v>1350</v>
      </c>
      <c r="J543" s="4">
        <v>1025.9695052556906</v>
      </c>
      <c r="K543" s="4">
        <v>794.72558950771213</v>
      </c>
      <c r="L543" s="3">
        <v>1.23</v>
      </c>
      <c r="M543" s="11">
        <v>1174.74</v>
      </c>
    </row>
    <row r="544" spans="2:13" x14ac:dyDescent="0.25">
      <c r="B544" t="s">
        <v>101</v>
      </c>
      <c r="C544" s="3" t="s">
        <v>100</v>
      </c>
      <c r="D544" s="3" t="s">
        <v>581</v>
      </c>
      <c r="E544" s="3" t="str">
        <f t="shared" si="7"/>
        <v>NXHLH21/21 0,60</v>
      </c>
      <c r="F544" s="3">
        <v>218</v>
      </c>
      <c r="G544" s="3">
        <v>600</v>
      </c>
      <c r="H544" s="3">
        <v>53</v>
      </c>
      <c r="I544" s="3">
        <v>365.4</v>
      </c>
      <c r="J544" s="4">
        <v>277.07677679140767</v>
      </c>
      <c r="K544" s="4">
        <v>214.18108054436695</v>
      </c>
      <c r="L544" s="3">
        <v>1.24</v>
      </c>
      <c r="M544" s="11">
        <v>517.74</v>
      </c>
    </row>
    <row r="545" spans="2:13" x14ac:dyDescent="0.25">
      <c r="B545" t="s">
        <v>101</v>
      </c>
      <c r="C545" s="3" t="s">
        <v>100</v>
      </c>
      <c r="D545" s="3" t="s">
        <v>582</v>
      </c>
      <c r="E545" s="3" t="str">
        <f t="shared" si="7"/>
        <v>NXHLH21/21 0,70</v>
      </c>
      <c r="F545" s="3">
        <v>218</v>
      </c>
      <c r="G545" s="3">
        <v>700</v>
      </c>
      <c r="H545" s="3">
        <v>53</v>
      </c>
      <c r="I545" s="3">
        <v>426.29999999999995</v>
      </c>
      <c r="J545" s="4">
        <v>323.25623958997562</v>
      </c>
      <c r="K545" s="4">
        <v>249.87792730176142</v>
      </c>
      <c r="L545" s="3">
        <v>1.24</v>
      </c>
      <c r="M545" s="11">
        <v>546.32500000000005</v>
      </c>
    </row>
    <row r="546" spans="2:13" x14ac:dyDescent="0.25">
      <c r="B546" t="s">
        <v>101</v>
      </c>
      <c r="C546" s="3" t="s">
        <v>100</v>
      </c>
      <c r="D546" s="3" t="s">
        <v>583</v>
      </c>
      <c r="E546" s="3" t="str">
        <f t="shared" si="7"/>
        <v>NXHLH21/21 0,80</v>
      </c>
      <c r="F546" s="3">
        <v>218</v>
      </c>
      <c r="G546" s="3">
        <v>800</v>
      </c>
      <c r="H546" s="3">
        <v>53</v>
      </c>
      <c r="I546" s="3">
        <v>487.20000000000005</v>
      </c>
      <c r="J546" s="4">
        <v>369.43570238854363</v>
      </c>
      <c r="K546" s="4">
        <v>285.57477405915591</v>
      </c>
      <c r="L546" s="3">
        <v>1.24</v>
      </c>
      <c r="M546" s="11">
        <v>574.91000000000008</v>
      </c>
    </row>
    <row r="547" spans="2:13" x14ac:dyDescent="0.25">
      <c r="B547" t="s">
        <v>101</v>
      </c>
      <c r="C547" s="3" t="s">
        <v>100</v>
      </c>
      <c r="D547" s="3" t="s">
        <v>584</v>
      </c>
      <c r="E547" s="3" t="str">
        <f t="shared" si="7"/>
        <v>NXHLH21/21 0,90</v>
      </c>
      <c r="F547" s="3">
        <v>218</v>
      </c>
      <c r="G547" s="3">
        <v>900</v>
      </c>
      <c r="H547" s="3">
        <v>53</v>
      </c>
      <c r="I547" s="3">
        <v>548.1</v>
      </c>
      <c r="J547" s="4">
        <v>415.61516518711153</v>
      </c>
      <c r="K547" s="4">
        <v>321.27162081655041</v>
      </c>
      <c r="L547" s="3">
        <v>1.24</v>
      </c>
      <c r="M547" s="11">
        <v>603.495</v>
      </c>
    </row>
    <row r="548" spans="2:13" x14ac:dyDescent="0.25">
      <c r="B548" t="s">
        <v>101</v>
      </c>
      <c r="C548" s="3" t="s">
        <v>100</v>
      </c>
      <c r="D548" s="3" t="s">
        <v>585</v>
      </c>
      <c r="E548" s="3" t="str">
        <f t="shared" si="7"/>
        <v>NXHLH21/21 1,00</v>
      </c>
      <c r="F548" s="3">
        <v>218</v>
      </c>
      <c r="G548" s="3">
        <v>1000</v>
      </c>
      <c r="H548" s="3">
        <v>53</v>
      </c>
      <c r="I548" s="3">
        <v>609</v>
      </c>
      <c r="J548" s="4">
        <v>461.79462798567948</v>
      </c>
      <c r="K548" s="4">
        <v>356.96846757394491</v>
      </c>
      <c r="L548" s="3">
        <v>1.24</v>
      </c>
      <c r="M548" s="11">
        <v>632.08000000000004</v>
      </c>
    </row>
    <row r="549" spans="2:13" x14ac:dyDescent="0.25">
      <c r="B549" t="s">
        <v>101</v>
      </c>
      <c r="C549" s="3" t="s">
        <v>100</v>
      </c>
      <c r="D549" s="3" t="s">
        <v>586</v>
      </c>
      <c r="E549" s="3" t="str">
        <f t="shared" si="7"/>
        <v>NXHLH21/21 1,10</v>
      </c>
      <c r="F549" s="3">
        <v>218</v>
      </c>
      <c r="G549" s="3">
        <v>1100</v>
      </c>
      <c r="H549" s="3">
        <v>53</v>
      </c>
      <c r="I549" s="3">
        <v>669.90000000000009</v>
      </c>
      <c r="J549" s="4">
        <v>507.97409078424749</v>
      </c>
      <c r="K549" s="4">
        <v>392.6653143313394</v>
      </c>
      <c r="L549" s="3">
        <v>1.24</v>
      </c>
      <c r="M549" s="11">
        <v>660.66500000000008</v>
      </c>
    </row>
    <row r="550" spans="2:13" x14ac:dyDescent="0.25">
      <c r="B550" t="s">
        <v>101</v>
      </c>
      <c r="C550" s="3" t="s">
        <v>100</v>
      </c>
      <c r="D550" s="3" t="s">
        <v>587</v>
      </c>
      <c r="E550" s="3" t="str">
        <f t="shared" si="7"/>
        <v>NXHLH21/21 1,20</v>
      </c>
      <c r="F550" s="3">
        <v>218</v>
      </c>
      <c r="G550" s="3">
        <v>1200</v>
      </c>
      <c r="H550" s="3">
        <v>53</v>
      </c>
      <c r="I550" s="3">
        <v>730.8</v>
      </c>
      <c r="J550" s="4">
        <v>554.15355358281533</v>
      </c>
      <c r="K550" s="4">
        <v>428.3621610887339</v>
      </c>
      <c r="L550" s="3">
        <v>1.24</v>
      </c>
      <c r="M550" s="11">
        <v>689.25000000000011</v>
      </c>
    </row>
    <row r="551" spans="2:13" x14ac:dyDescent="0.25">
      <c r="B551" t="s">
        <v>101</v>
      </c>
      <c r="C551" s="3" t="s">
        <v>100</v>
      </c>
      <c r="D551" s="3" t="s">
        <v>588</v>
      </c>
      <c r="E551" s="3" t="str">
        <f t="shared" si="7"/>
        <v>NXHLH21/21 1,30</v>
      </c>
      <c r="F551" s="3">
        <v>218</v>
      </c>
      <c r="G551" s="3">
        <v>1300</v>
      </c>
      <c r="H551" s="3">
        <v>53</v>
      </c>
      <c r="I551" s="3">
        <v>791.7</v>
      </c>
      <c r="J551" s="4">
        <v>600.33301638138335</v>
      </c>
      <c r="K551" s="4">
        <v>464.0590078461284</v>
      </c>
      <c r="L551" s="3">
        <v>1.24</v>
      </c>
      <c r="M551" s="11">
        <v>717.83500000000004</v>
      </c>
    </row>
    <row r="552" spans="2:13" x14ac:dyDescent="0.25">
      <c r="B552" t="s">
        <v>101</v>
      </c>
      <c r="C552" s="3" t="s">
        <v>100</v>
      </c>
      <c r="D552" s="3" t="s">
        <v>589</v>
      </c>
      <c r="E552" s="3" t="str">
        <f t="shared" si="7"/>
        <v>NXHLH21/21 1,40</v>
      </c>
      <c r="F552" s="3">
        <v>218</v>
      </c>
      <c r="G552" s="3">
        <v>1400</v>
      </c>
      <c r="H552" s="3">
        <v>53</v>
      </c>
      <c r="I552" s="3">
        <v>852.59999999999991</v>
      </c>
      <c r="J552" s="4">
        <v>646.51247917995124</v>
      </c>
      <c r="K552" s="4">
        <v>499.75585460352283</v>
      </c>
      <c r="L552" s="3">
        <v>1.24</v>
      </c>
      <c r="M552" s="11">
        <v>746.42</v>
      </c>
    </row>
    <row r="553" spans="2:13" x14ac:dyDescent="0.25">
      <c r="B553" t="s">
        <v>101</v>
      </c>
      <c r="C553" s="3" t="s">
        <v>100</v>
      </c>
      <c r="D553" s="3" t="s">
        <v>590</v>
      </c>
      <c r="E553" s="3" t="str">
        <f t="shared" si="7"/>
        <v>NXHLH21/21 1,50</v>
      </c>
      <c r="F553" s="3">
        <v>218</v>
      </c>
      <c r="G553" s="3">
        <v>1500</v>
      </c>
      <c r="H553" s="3">
        <v>53</v>
      </c>
      <c r="I553" s="3">
        <v>913.5</v>
      </c>
      <c r="J553" s="4">
        <v>692.69194197851925</v>
      </c>
      <c r="K553" s="4">
        <v>535.45270136091733</v>
      </c>
      <c r="L553" s="3">
        <v>1.24</v>
      </c>
      <c r="M553" s="11">
        <v>775.005</v>
      </c>
    </row>
    <row r="554" spans="2:13" x14ac:dyDescent="0.25">
      <c r="B554" t="s">
        <v>101</v>
      </c>
      <c r="C554" s="3" t="s">
        <v>100</v>
      </c>
      <c r="D554" s="3" t="s">
        <v>591</v>
      </c>
      <c r="E554" s="3" t="str">
        <f t="shared" si="7"/>
        <v>NXHLH21/21 1,60</v>
      </c>
      <c r="F554" s="3">
        <v>218</v>
      </c>
      <c r="G554" s="3">
        <v>1600</v>
      </c>
      <c r="H554" s="3">
        <v>53</v>
      </c>
      <c r="I554" s="3">
        <v>974.40000000000009</v>
      </c>
      <c r="J554" s="4">
        <v>738.87140477708726</v>
      </c>
      <c r="K554" s="4">
        <v>571.14954811831183</v>
      </c>
      <c r="L554" s="3">
        <v>1.24</v>
      </c>
      <c r="M554" s="11">
        <v>803.59</v>
      </c>
    </row>
    <row r="555" spans="2:13" x14ac:dyDescent="0.25">
      <c r="B555" t="s">
        <v>101</v>
      </c>
      <c r="C555" s="3" t="s">
        <v>100</v>
      </c>
      <c r="D555" s="3" t="s">
        <v>592</v>
      </c>
      <c r="E555" s="3" t="str">
        <f t="shared" si="7"/>
        <v>NXHLH21/21 1,70</v>
      </c>
      <c r="F555" s="3">
        <v>218</v>
      </c>
      <c r="G555" s="3">
        <v>1700</v>
      </c>
      <c r="H555" s="3">
        <v>53</v>
      </c>
      <c r="I555" s="3">
        <v>1035.3</v>
      </c>
      <c r="J555" s="4">
        <v>785.05086757565505</v>
      </c>
      <c r="K555" s="4">
        <v>606.84639487570632</v>
      </c>
      <c r="L555" s="3">
        <v>1.24</v>
      </c>
      <c r="M555" s="11">
        <v>832.17500000000007</v>
      </c>
    </row>
    <row r="556" spans="2:13" x14ac:dyDescent="0.25">
      <c r="B556" t="s">
        <v>101</v>
      </c>
      <c r="C556" s="3" t="s">
        <v>100</v>
      </c>
      <c r="D556" s="3" t="s">
        <v>593</v>
      </c>
      <c r="E556" s="3" t="str">
        <f t="shared" si="7"/>
        <v>NXHLH21/21 1,80</v>
      </c>
      <c r="F556" s="3">
        <v>218</v>
      </c>
      <c r="G556" s="3">
        <v>1800</v>
      </c>
      <c r="H556" s="3">
        <v>53</v>
      </c>
      <c r="I556" s="3">
        <v>1096.2</v>
      </c>
      <c r="J556" s="4">
        <v>831.23033037422306</v>
      </c>
      <c r="K556" s="4">
        <v>642.54324163310082</v>
      </c>
      <c r="L556" s="3">
        <v>1.24</v>
      </c>
      <c r="M556" s="11">
        <v>860.7600000000001</v>
      </c>
    </row>
    <row r="557" spans="2:13" x14ac:dyDescent="0.25">
      <c r="B557" t="s">
        <v>101</v>
      </c>
      <c r="C557" s="3" t="s">
        <v>100</v>
      </c>
      <c r="D557" s="3" t="s">
        <v>594</v>
      </c>
      <c r="E557" s="3" t="str">
        <f t="shared" si="7"/>
        <v>NXHLH21/21 1,90</v>
      </c>
      <c r="F557" s="3">
        <v>218</v>
      </c>
      <c r="G557" s="3">
        <v>1900</v>
      </c>
      <c r="H557" s="3">
        <v>53</v>
      </c>
      <c r="I557" s="3">
        <v>1157.0999999999999</v>
      </c>
      <c r="J557" s="4">
        <v>877.40979317279096</v>
      </c>
      <c r="K557" s="4">
        <v>678.24008839049532</v>
      </c>
      <c r="L557" s="3">
        <v>1.24</v>
      </c>
      <c r="M557" s="11">
        <v>889.34500000000003</v>
      </c>
    </row>
    <row r="558" spans="2:13" x14ac:dyDescent="0.25">
      <c r="B558" t="s">
        <v>101</v>
      </c>
      <c r="C558" s="3" t="s">
        <v>100</v>
      </c>
      <c r="D558" s="3" t="s">
        <v>595</v>
      </c>
      <c r="E558" s="3" t="str">
        <f t="shared" si="7"/>
        <v>NXHLH21/21 2,00</v>
      </c>
      <c r="F558" s="3">
        <v>218</v>
      </c>
      <c r="G558" s="3">
        <v>2000</v>
      </c>
      <c r="H558" s="3">
        <v>53</v>
      </c>
      <c r="I558" s="3">
        <v>1218</v>
      </c>
      <c r="J558" s="4">
        <v>923.58925597135897</v>
      </c>
      <c r="K558" s="4">
        <v>713.93693514788981</v>
      </c>
      <c r="L558" s="3">
        <v>1.24</v>
      </c>
      <c r="M558" s="11">
        <v>917.93000000000006</v>
      </c>
    </row>
    <row r="559" spans="2:13" x14ac:dyDescent="0.25">
      <c r="B559" t="s">
        <v>101</v>
      </c>
      <c r="C559" s="3" t="s">
        <v>100</v>
      </c>
      <c r="D559" s="3" t="s">
        <v>596</v>
      </c>
      <c r="E559" s="3" t="str">
        <f t="shared" si="7"/>
        <v>NXHLH21/21 2,20</v>
      </c>
      <c r="F559" s="3">
        <v>218</v>
      </c>
      <c r="G559" s="3">
        <v>2200</v>
      </c>
      <c r="H559" s="3">
        <v>53</v>
      </c>
      <c r="I559" s="3">
        <v>1339.8000000000002</v>
      </c>
      <c r="J559" s="4">
        <v>1015.948181568495</v>
      </c>
      <c r="K559" s="4">
        <v>785.33062866267881</v>
      </c>
      <c r="L559" s="3">
        <v>1.24</v>
      </c>
      <c r="M559" s="11">
        <v>975.10000000000014</v>
      </c>
    </row>
    <row r="560" spans="2:13" x14ac:dyDescent="0.25">
      <c r="B560" t="s">
        <v>101</v>
      </c>
      <c r="C560" s="3" t="s">
        <v>100</v>
      </c>
      <c r="D560" s="3" t="s">
        <v>597</v>
      </c>
      <c r="E560" s="3" t="str">
        <f t="shared" si="7"/>
        <v>NXHLH21/21 2,40</v>
      </c>
      <c r="F560" s="3">
        <v>218</v>
      </c>
      <c r="G560" s="3">
        <v>2400</v>
      </c>
      <c r="H560" s="3">
        <v>53</v>
      </c>
      <c r="I560" s="3">
        <v>1461.6</v>
      </c>
      <c r="J560" s="4">
        <v>1108.3071071656307</v>
      </c>
      <c r="K560" s="4">
        <v>856.7243221774678</v>
      </c>
      <c r="L560" s="3">
        <v>1.24</v>
      </c>
      <c r="M560" s="11">
        <v>1032.27</v>
      </c>
    </row>
    <row r="561" spans="2:13" x14ac:dyDescent="0.25">
      <c r="B561" t="s">
        <v>101</v>
      </c>
      <c r="C561" s="3" t="s">
        <v>100</v>
      </c>
      <c r="D561" s="3" t="s">
        <v>598</v>
      </c>
      <c r="E561" s="3" t="str">
        <f t="shared" si="7"/>
        <v>NXHLH21/21 2,60</v>
      </c>
      <c r="F561" s="3">
        <v>218</v>
      </c>
      <c r="G561" s="3">
        <v>2600</v>
      </c>
      <c r="H561" s="3">
        <v>53</v>
      </c>
      <c r="I561" s="3">
        <v>1583.4</v>
      </c>
      <c r="J561" s="4">
        <v>1200.6660327627667</v>
      </c>
      <c r="K561" s="4">
        <v>928.11801569225679</v>
      </c>
      <c r="L561" s="3">
        <v>1.24</v>
      </c>
      <c r="M561" s="11">
        <v>1089.4399999999998</v>
      </c>
    </row>
    <row r="562" spans="2:13" x14ac:dyDescent="0.25">
      <c r="B562" t="s">
        <v>101</v>
      </c>
      <c r="C562" s="3" t="s">
        <v>100</v>
      </c>
      <c r="D562" s="3" t="s">
        <v>599</v>
      </c>
      <c r="E562" s="3" t="str">
        <f t="shared" si="7"/>
        <v>NXHLH21/21 2,80</v>
      </c>
      <c r="F562" s="3">
        <v>218</v>
      </c>
      <c r="G562" s="3">
        <v>2800</v>
      </c>
      <c r="H562" s="3">
        <v>53</v>
      </c>
      <c r="I562" s="3">
        <v>1705.1999999999998</v>
      </c>
      <c r="J562" s="4">
        <v>1293.0249583599025</v>
      </c>
      <c r="K562" s="4">
        <v>999.51170920704567</v>
      </c>
      <c r="L562" s="3">
        <v>1.24</v>
      </c>
      <c r="M562" s="11">
        <v>1146.6099999999999</v>
      </c>
    </row>
    <row r="563" spans="2:13" x14ac:dyDescent="0.25">
      <c r="B563" t="s">
        <v>101</v>
      </c>
      <c r="C563" s="3" t="s">
        <v>100</v>
      </c>
      <c r="D563" s="3" t="s">
        <v>600</v>
      </c>
      <c r="E563" s="3" t="str">
        <f t="shared" si="7"/>
        <v>NXHLH21/21 3,00</v>
      </c>
      <c r="F563" s="3">
        <v>218</v>
      </c>
      <c r="G563" s="3">
        <v>3000</v>
      </c>
      <c r="H563" s="3">
        <v>53</v>
      </c>
      <c r="I563" s="3">
        <v>1827</v>
      </c>
      <c r="J563" s="4">
        <v>1385.3838839570385</v>
      </c>
      <c r="K563" s="4">
        <v>1070.9054027218347</v>
      </c>
      <c r="L563" s="3">
        <v>1.24</v>
      </c>
      <c r="M563" s="11">
        <v>1203.78</v>
      </c>
    </row>
    <row r="564" spans="2:13" x14ac:dyDescent="0.25">
      <c r="B564" t="s">
        <v>101</v>
      </c>
      <c r="C564" s="3" t="s">
        <v>100</v>
      </c>
      <c r="D564" s="3" t="s">
        <v>601</v>
      </c>
      <c r="E564" s="3" t="str">
        <f t="shared" si="7"/>
        <v>NXHLH28/28 0,60</v>
      </c>
      <c r="F564" s="3">
        <v>292</v>
      </c>
      <c r="G564" s="3">
        <v>600</v>
      </c>
      <c r="H564" s="3">
        <v>53</v>
      </c>
      <c r="I564" s="3">
        <v>423.59999999999997</v>
      </c>
      <c r="J564" s="4">
        <v>319.77855450623321</v>
      </c>
      <c r="K564" s="4">
        <v>246.16526995725579</v>
      </c>
      <c r="L564" s="3">
        <v>1.26</v>
      </c>
      <c r="M564" s="11">
        <v>604.10599999999999</v>
      </c>
    </row>
    <row r="565" spans="2:13" x14ac:dyDescent="0.25">
      <c r="B565" t="s">
        <v>101</v>
      </c>
      <c r="C565" s="3" t="s">
        <v>100</v>
      </c>
      <c r="D565" s="3" t="s">
        <v>602</v>
      </c>
      <c r="E565" s="3" t="str">
        <f t="shared" si="7"/>
        <v>NXHLH28/28 0,70</v>
      </c>
      <c r="F565" s="3">
        <v>292</v>
      </c>
      <c r="G565" s="3">
        <v>700</v>
      </c>
      <c r="H565" s="3">
        <v>53</v>
      </c>
      <c r="I565" s="3">
        <v>494.2</v>
      </c>
      <c r="J565" s="4">
        <v>373.0749802572721</v>
      </c>
      <c r="K565" s="4">
        <v>287.19281495013172</v>
      </c>
      <c r="L565" s="3">
        <v>1.26</v>
      </c>
      <c r="M565" s="11">
        <v>639.00199999999995</v>
      </c>
    </row>
    <row r="566" spans="2:13" x14ac:dyDescent="0.25">
      <c r="B566" t="s">
        <v>101</v>
      </c>
      <c r="C566" s="3" t="s">
        <v>100</v>
      </c>
      <c r="D566" s="3" t="s">
        <v>603</v>
      </c>
      <c r="E566" s="3" t="str">
        <f t="shared" si="7"/>
        <v>NXHLH28/28 0,80</v>
      </c>
      <c r="F566" s="3">
        <v>292</v>
      </c>
      <c r="G566" s="3">
        <v>800</v>
      </c>
      <c r="H566" s="3">
        <v>53</v>
      </c>
      <c r="I566" s="3">
        <v>564.80000000000007</v>
      </c>
      <c r="J566" s="4">
        <v>426.371406008311</v>
      </c>
      <c r="K566" s="4">
        <v>328.22035994300774</v>
      </c>
      <c r="L566" s="3">
        <v>1.26</v>
      </c>
      <c r="M566" s="11">
        <v>673.89800000000002</v>
      </c>
    </row>
    <row r="567" spans="2:13" x14ac:dyDescent="0.25">
      <c r="B567" t="s">
        <v>101</v>
      </c>
      <c r="C567" s="3" t="s">
        <v>100</v>
      </c>
      <c r="D567" s="3" t="s">
        <v>604</v>
      </c>
      <c r="E567" s="3" t="str">
        <f t="shared" si="7"/>
        <v>NXHLH28/28 0,90</v>
      </c>
      <c r="F567" s="3">
        <v>292</v>
      </c>
      <c r="G567" s="3">
        <v>900</v>
      </c>
      <c r="H567" s="3">
        <v>53</v>
      </c>
      <c r="I567" s="3">
        <v>635.4</v>
      </c>
      <c r="J567" s="4">
        <v>479.66783175934989</v>
      </c>
      <c r="K567" s="4">
        <v>369.2479049358837</v>
      </c>
      <c r="L567" s="3">
        <v>1.26</v>
      </c>
      <c r="M567" s="11">
        <v>708.79399999999998</v>
      </c>
    </row>
    <row r="568" spans="2:13" x14ac:dyDescent="0.25">
      <c r="B568" t="s">
        <v>101</v>
      </c>
      <c r="C568" s="3" t="s">
        <v>100</v>
      </c>
      <c r="D568" s="3" t="s">
        <v>605</v>
      </c>
      <c r="E568" s="3" t="str">
        <f t="shared" si="7"/>
        <v>NXHLH28/28 1,00</v>
      </c>
      <c r="F568" s="3">
        <v>292</v>
      </c>
      <c r="G568" s="3">
        <v>1000</v>
      </c>
      <c r="H568" s="3">
        <v>53</v>
      </c>
      <c r="I568" s="3">
        <v>706</v>
      </c>
      <c r="J568" s="4">
        <v>532.96425751038873</v>
      </c>
      <c r="K568" s="4">
        <v>410.27544992875966</v>
      </c>
      <c r="L568" s="3">
        <v>1.26</v>
      </c>
      <c r="M568" s="11">
        <v>743.68999999999994</v>
      </c>
    </row>
    <row r="569" spans="2:13" x14ac:dyDescent="0.25">
      <c r="B569" t="s">
        <v>101</v>
      </c>
      <c r="C569" s="3" t="s">
        <v>100</v>
      </c>
      <c r="D569" s="3" t="s">
        <v>606</v>
      </c>
      <c r="E569" s="3" t="str">
        <f t="shared" si="7"/>
        <v>NXHLH28/28 1,10</v>
      </c>
      <c r="F569" s="3">
        <v>292</v>
      </c>
      <c r="G569" s="3">
        <v>1100</v>
      </c>
      <c r="H569" s="3">
        <v>53</v>
      </c>
      <c r="I569" s="3">
        <v>776.6</v>
      </c>
      <c r="J569" s="4">
        <v>586.26068326142763</v>
      </c>
      <c r="K569" s="4">
        <v>451.30299492163567</v>
      </c>
      <c r="L569" s="3">
        <v>1.26</v>
      </c>
      <c r="M569" s="11">
        <v>778.58600000000001</v>
      </c>
    </row>
    <row r="570" spans="2:13" x14ac:dyDescent="0.25">
      <c r="B570" t="s">
        <v>101</v>
      </c>
      <c r="C570" s="3" t="s">
        <v>100</v>
      </c>
      <c r="D570" s="3" t="s">
        <v>607</v>
      </c>
      <c r="E570" s="3" t="str">
        <f t="shared" si="7"/>
        <v>NXHLH28/28 1,20</v>
      </c>
      <c r="F570" s="3">
        <v>292</v>
      </c>
      <c r="G570" s="3">
        <v>1200</v>
      </c>
      <c r="H570" s="3">
        <v>53</v>
      </c>
      <c r="I570" s="3">
        <v>847.19999999999993</v>
      </c>
      <c r="J570" s="4">
        <v>639.55710901246641</v>
      </c>
      <c r="K570" s="4">
        <v>492.33053991451158</v>
      </c>
      <c r="L570" s="3">
        <v>1.26</v>
      </c>
      <c r="M570" s="11">
        <v>813.48199999999997</v>
      </c>
    </row>
    <row r="571" spans="2:13" x14ac:dyDescent="0.25">
      <c r="B571" t="s">
        <v>101</v>
      </c>
      <c r="C571" s="3" t="s">
        <v>100</v>
      </c>
      <c r="D571" s="3" t="s">
        <v>608</v>
      </c>
      <c r="E571" s="3" t="str">
        <f t="shared" si="7"/>
        <v>NXHLH28/28 1,30</v>
      </c>
      <c r="F571" s="3">
        <v>292</v>
      </c>
      <c r="G571" s="3">
        <v>1300</v>
      </c>
      <c r="H571" s="3">
        <v>53</v>
      </c>
      <c r="I571" s="3">
        <v>917.80000000000007</v>
      </c>
      <c r="J571" s="4">
        <v>692.85353476350542</v>
      </c>
      <c r="K571" s="4">
        <v>533.35808490738759</v>
      </c>
      <c r="L571" s="3">
        <v>1.26</v>
      </c>
      <c r="M571" s="11">
        <v>848.37800000000004</v>
      </c>
    </row>
    <row r="572" spans="2:13" x14ac:dyDescent="0.25">
      <c r="B572" t="s">
        <v>101</v>
      </c>
      <c r="C572" s="3" t="s">
        <v>100</v>
      </c>
      <c r="D572" s="3" t="s">
        <v>609</v>
      </c>
      <c r="E572" s="3" t="str">
        <f t="shared" si="7"/>
        <v>NXHLH28/28 1,40</v>
      </c>
      <c r="F572" s="3">
        <v>292</v>
      </c>
      <c r="G572" s="3">
        <v>1400</v>
      </c>
      <c r="H572" s="3">
        <v>53</v>
      </c>
      <c r="I572" s="3">
        <v>988.4</v>
      </c>
      <c r="J572" s="4">
        <v>746.1499605145442</v>
      </c>
      <c r="K572" s="4">
        <v>574.38562990026344</v>
      </c>
      <c r="L572" s="3">
        <v>1.26</v>
      </c>
      <c r="M572" s="11">
        <v>883.274</v>
      </c>
    </row>
    <row r="573" spans="2:13" x14ac:dyDescent="0.25">
      <c r="B573" t="s">
        <v>101</v>
      </c>
      <c r="C573" s="3" t="s">
        <v>100</v>
      </c>
      <c r="D573" s="3" t="s">
        <v>610</v>
      </c>
      <c r="E573" s="3" t="str">
        <f t="shared" si="7"/>
        <v>NXHLH28/28 1,50</v>
      </c>
      <c r="F573" s="3">
        <v>292</v>
      </c>
      <c r="G573" s="3">
        <v>1500</v>
      </c>
      <c r="H573" s="3">
        <v>53</v>
      </c>
      <c r="I573" s="3">
        <v>1059</v>
      </c>
      <c r="J573" s="4">
        <v>799.4463862655831</v>
      </c>
      <c r="K573" s="4">
        <v>615.41317489313951</v>
      </c>
      <c r="L573" s="3">
        <v>1.26</v>
      </c>
      <c r="M573" s="11">
        <v>918.17</v>
      </c>
    </row>
    <row r="574" spans="2:13" x14ac:dyDescent="0.25">
      <c r="B574" t="s">
        <v>101</v>
      </c>
      <c r="C574" s="3" t="s">
        <v>100</v>
      </c>
      <c r="D574" s="3" t="s">
        <v>611</v>
      </c>
      <c r="E574" s="3" t="str">
        <f t="shared" si="7"/>
        <v>NXHLH28/28 1,60</v>
      </c>
      <c r="F574" s="3">
        <v>292</v>
      </c>
      <c r="G574" s="3">
        <v>1600</v>
      </c>
      <c r="H574" s="3">
        <v>53</v>
      </c>
      <c r="I574" s="3">
        <v>1129.6000000000001</v>
      </c>
      <c r="J574" s="4">
        <v>852.742812016622</v>
      </c>
      <c r="K574" s="4">
        <v>656.44071988601547</v>
      </c>
      <c r="L574" s="3">
        <v>1.26</v>
      </c>
      <c r="M574" s="11">
        <v>953.06600000000003</v>
      </c>
    </row>
    <row r="575" spans="2:13" x14ac:dyDescent="0.25">
      <c r="B575" t="s">
        <v>101</v>
      </c>
      <c r="C575" s="3" t="s">
        <v>100</v>
      </c>
      <c r="D575" s="3" t="s">
        <v>612</v>
      </c>
      <c r="E575" s="3" t="str">
        <f t="shared" si="7"/>
        <v>NXHLH28/28 1,70</v>
      </c>
      <c r="F575" s="3">
        <v>292</v>
      </c>
      <c r="G575" s="3">
        <v>1700</v>
      </c>
      <c r="H575" s="3">
        <v>53</v>
      </c>
      <c r="I575" s="3">
        <v>1200.2</v>
      </c>
      <c r="J575" s="4">
        <v>906.03923776766078</v>
      </c>
      <c r="K575" s="4">
        <v>697.46826487889143</v>
      </c>
      <c r="L575" s="3">
        <v>1.26</v>
      </c>
      <c r="M575" s="11">
        <v>987.96199999999999</v>
      </c>
    </row>
    <row r="576" spans="2:13" x14ac:dyDescent="0.25">
      <c r="B576" t="s">
        <v>101</v>
      </c>
      <c r="C576" s="3" t="s">
        <v>100</v>
      </c>
      <c r="D576" s="3" t="s">
        <v>613</v>
      </c>
      <c r="E576" s="3" t="str">
        <f t="shared" si="7"/>
        <v>NXHLH28/28 1,80</v>
      </c>
      <c r="F576" s="3">
        <v>292</v>
      </c>
      <c r="G576" s="3">
        <v>1800</v>
      </c>
      <c r="H576" s="3">
        <v>53</v>
      </c>
      <c r="I576" s="3">
        <v>1270.8</v>
      </c>
      <c r="J576" s="4">
        <v>959.33566351869979</v>
      </c>
      <c r="K576" s="4">
        <v>738.49580987176739</v>
      </c>
      <c r="L576" s="3">
        <v>1.26</v>
      </c>
      <c r="M576" s="11">
        <v>1022.8579999999999</v>
      </c>
    </row>
    <row r="577" spans="2:13" x14ac:dyDescent="0.25">
      <c r="B577" t="s">
        <v>101</v>
      </c>
      <c r="C577" s="3" t="s">
        <v>100</v>
      </c>
      <c r="D577" s="3" t="s">
        <v>614</v>
      </c>
      <c r="E577" s="3" t="str">
        <f t="shared" si="7"/>
        <v>NXHLH28/28 1,90</v>
      </c>
      <c r="F577" s="3">
        <v>292</v>
      </c>
      <c r="G577" s="3">
        <v>1900</v>
      </c>
      <c r="H577" s="3">
        <v>53</v>
      </c>
      <c r="I577" s="3">
        <v>1341.3999999999999</v>
      </c>
      <c r="J577" s="4">
        <v>1012.6320892697386</v>
      </c>
      <c r="K577" s="4">
        <v>779.52335486464335</v>
      </c>
      <c r="L577" s="3">
        <v>1.26</v>
      </c>
      <c r="M577" s="11">
        <v>1057.7539999999999</v>
      </c>
    </row>
    <row r="578" spans="2:13" x14ac:dyDescent="0.25">
      <c r="B578" t="s">
        <v>101</v>
      </c>
      <c r="C578" s="3" t="s">
        <v>100</v>
      </c>
      <c r="D578" s="3" t="s">
        <v>615</v>
      </c>
      <c r="E578" s="3" t="str">
        <f t="shared" si="7"/>
        <v>NXHLH28/28 2,00</v>
      </c>
      <c r="F578" s="3">
        <v>292</v>
      </c>
      <c r="G578" s="3">
        <v>2000</v>
      </c>
      <c r="H578" s="3">
        <v>53</v>
      </c>
      <c r="I578" s="3">
        <v>1412</v>
      </c>
      <c r="J578" s="4">
        <v>1065.9285150207775</v>
      </c>
      <c r="K578" s="4">
        <v>820.55089985751931</v>
      </c>
      <c r="L578" s="3">
        <v>1.26</v>
      </c>
      <c r="M578" s="11">
        <v>1092.6499999999999</v>
      </c>
    </row>
    <row r="579" spans="2:13" x14ac:dyDescent="0.25">
      <c r="B579" t="s">
        <v>101</v>
      </c>
      <c r="C579" s="3" t="s">
        <v>100</v>
      </c>
      <c r="D579" s="3" t="s">
        <v>616</v>
      </c>
      <c r="E579" s="3" t="str">
        <f t="shared" si="7"/>
        <v>NXHLH28/28 2,20</v>
      </c>
      <c r="F579" s="3">
        <v>292</v>
      </c>
      <c r="G579" s="3">
        <v>2200</v>
      </c>
      <c r="H579" s="3">
        <v>53</v>
      </c>
      <c r="I579" s="3">
        <v>1553.2</v>
      </c>
      <c r="J579" s="4">
        <v>1172.5213665228553</v>
      </c>
      <c r="K579" s="4">
        <v>902.60598984327135</v>
      </c>
      <c r="L579" s="3">
        <v>1.26</v>
      </c>
      <c r="M579" s="11">
        <v>1162.4419999999998</v>
      </c>
    </row>
    <row r="580" spans="2:13" x14ac:dyDescent="0.25">
      <c r="B580" t="s">
        <v>101</v>
      </c>
      <c r="C580" s="3" t="s">
        <v>100</v>
      </c>
      <c r="D580" s="3" t="s">
        <v>617</v>
      </c>
      <c r="E580" s="3" t="str">
        <f t="shared" si="7"/>
        <v>NXHLH28/28 2,40</v>
      </c>
      <c r="F580" s="3">
        <v>292</v>
      </c>
      <c r="G580" s="3">
        <v>2400</v>
      </c>
      <c r="H580" s="3">
        <v>53</v>
      </c>
      <c r="I580" s="3">
        <v>1694.3999999999999</v>
      </c>
      <c r="J580" s="4">
        <v>1279.1142180249328</v>
      </c>
      <c r="K580" s="4">
        <v>984.66107982902315</v>
      </c>
      <c r="L580" s="3">
        <v>1.26</v>
      </c>
      <c r="M580" s="11">
        <v>1232.2339999999997</v>
      </c>
    </row>
    <row r="581" spans="2:13" x14ac:dyDescent="0.25">
      <c r="B581" t="s">
        <v>101</v>
      </c>
      <c r="C581" s="3" t="s">
        <v>100</v>
      </c>
      <c r="D581" s="3" t="s">
        <v>618</v>
      </c>
      <c r="E581" s="3" t="str">
        <f t="shared" si="7"/>
        <v>NXHLH28/28 2,60</v>
      </c>
      <c r="F581" s="3">
        <v>292</v>
      </c>
      <c r="G581" s="3">
        <v>2600</v>
      </c>
      <c r="H581" s="3">
        <v>53</v>
      </c>
      <c r="I581" s="3">
        <v>1835.6000000000001</v>
      </c>
      <c r="J581" s="4">
        <v>1385.7070695270108</v>
      </c>
      <c r="K581" s="4">
        <v>1066.7161698147752</v>
      </c>
      <c r="L581" s="3">
        <v>1.26</v>
      </c>
      <c r="M581" s="11">
        <v>1302.0259999999998</v>
      </c>
    </row>
    <row r="582" spans="2:13" x14ac:dyDescent="0.25">
      <c r="B582" t="s">
        <v>101</v>
      </c>
      <c r="C582" s="3" t="s">
        <v>100</v>
      </c>
      <c r="D582" s="3" t="s">
        <v>619</v>
      </c>
      <c r="E582" s="3" t="str">
        <f t="shared" si="7"/>
        <v>NXHLH28/28 2,80</v>
      </c>
      <c r="F582" s="3">
        <v>292</v>
      </c>
      <c r="G582" s="3">
        <v>2800</v>
      </c>
      <c r="H582" s="3">
        <v>53</v>
      </c>
      <c r="I582" s="3">
        <v>1976.8</v>
      </c>
      <c r="J582" s="4">
        <v>1492.2999210290884</v>
      </c>
      <c r="K582" s="4">
        <v>1148.7712598005269</v>
      </c>
      <c r="L582" s="3">
        <v>1.26</v>
      </c>
      <c r="M582" s="11">
        <v>1371.8179999999998</v>
      </c>
    </row>
    <row r="583" spans="2:13" x14ac:dyDescent="0.25">
      <c r="B583" t="s">
        <v>101</v>
      </c>
      <c r="C583" s="3" t="s">
        <v>100</v>
      </c>
      <c r="D583" s="3" t="s">
        <v>620</v>
      </c>
      <c r="E583" s="3" t="str">
        <f t="shared" si="7"/>
        <v>NXHLH28/28 3,00</v>
      </c>
      <c r="F583" s="3">
        <v>292</v>
      </c>
      <c r="G583" s="3">
        <v>3000</v>
      </c>
      <c r="H583" s="3">
        <v>53</v>
      </c>
      <c r="I583" s="3">
        <v>2118</v>
      </c>
      <c r="J583" s="4">
        <v>1598.8927725311662</v>
      </c>
      <c r="K583" s="4">
        <v>1230.826349786279</v>
      </c>
      <c r="L583" s="3">
        <v>1.26</v>
      </c>
      <c r="M583" s="11">
        <v>1441.61</v>
      </c>
    </row>
    <row r="584" spans="2:13" x14ac:dyDescent="0.25">
      <c r="B584" t="s">
        <v>101</v>
      </c>
      <c r="C584" s="3" t="s">
        <v>100</v>
      </c>
      <c r="D584" s="3" t="s">
        <v>621</v>
      </c>
      <c r="E584" s="3" t="str">
        <f t="shared" si="7"/>
        <v>NXHLH35/35 0,60</v>
      </c>
      <c r="F584" s="3">
        <v>366</v>
      </c>
      <c r="G584" s="3">
        <v>600</v>
      </c>
      <c r="H584" s="3">
        <v>53</v>
      </c>
      <c r="I584" s="3">
        <v>521.4</v>
      </c>
      <c r="J584" s="4">
        <v>392.7311147539985</v>
      </c>
      <c r="K584" s="4">
        <v>301.69699867224438</v>
      </c>
      <c r="L584" s="3">
        <v>1.27</v>
      </c>
      <c r="M584" s="11">
        <v>693.21799999999996</v>
      </c>
    </row>
    <row r="585" spans="2:13" x14ac:dyDescent="0.25">
      <c r="B585" t="s">
        <v>101</v>
      </c>
      <c r="C585" s="3" t="s">
        <v>100</v>
      </c>
      <c r="D585" s="3" t="s">
        <v>622</v>
      </c>
      <c r="E585" s="3" t="str">
        <f t="shared" si="7"/>
        <v>NXHLH35/35 0,70</v>
      </c>
      <c r="F585" s="3">
        <v>366</v>
      </c>
      <c r="G585" s="3">
        <v>700</v>
      </c>
      <c r="H585" s="3">
        <v>53</v>
      </c>
      <c r="I585" s="3">
        <v>608.29999999999995</v>
      </c>
      <c r="J585" s="4">
        <v>458.18630054633161</v>
      </c>
      <c r="K585" s="4">
        <v>351.97983178428512</v>
      </c>
      <c r="L585" s="3">
        <v>1.27</v>
      </c>
      <c r="M585" s="11">
        <v>734.88099999999997</v>
      </c>
    </row>
    <row r="586" spans="2:13" x14ac:dyDescent="0.25">
      <c r="B586" t="s">
        <v>101</v>
      </c>
      <c r="C586" s="3" t="s">
        <v>100</v>
      </c>
      <c r="D586" s="3" t="s">
        <v>19</v>
      </c>
      <c r="E586" s="3" t="str">
        <f t="shared" si="7"/>
        <v>NXHLH35/35 0,80</v>
      </c>
      <c r="F586" s="3">
        <v>366</v>
      </c>
      <c r="G586" s="3">
        <v>800</v>
      </c>
      <c r="H586" s="3">
        <v>53</v>
      </c>
      <c r="I586" s="3">
        <v>695.2</v>
      </c>
      <c r="J586" s="4">
        <v>523.64148633866478</v>
      </c>
      <c r="K586" s="4">
        <v>402.26266489632587</v>
      </c>
      <c r="L586" s="3">
        <v>1.27</v>
      </c>
      <c r="M586" s="11">
        <v>776.54399999999998</v>
      </c>
    </row>
    <row r="587" spans="2:13" x14ac:dyDescent="0.25">
      <c r="B587" t="s">
        <v>101</v>
      </c>
      <c r="C587" s="3" t="s">
        <v>100</v>
      </c>
      <c r="D587" s="3" t="s">
        <v>623</v>
      </c>
      <c r="E587" s="3" t="str">
        <f t="shared" si="7"/>
        <v>NXHLH35/35 0,90</v>
      </c>
      <c r="F587" s="3">
        <v>366</v>
      </c>
      <c r="G587" s="3">
        <v>900</v>
      </c>
      <c r="H587" s="3">
        <v>53</v>
      </c>
      <c r="I587" s="3">
        <v>782.1</v>
      </c>
      <c r="J587" s="4">
        <v>589.09667213099783</v>
      </c>
      <c r="K587" s="4">
        <v>452.54549800836656</v>
      </c>
      <c r="L587" s="3">
        <v>1.27</v>
      </c>
      <c r="M587" s="11">
        <v>818.20699999999999</v>
      </c>
    </row>
    <row r="588" spans="2:13" x14ac:dyDescent="0.25">
      <c r="B588" t="s">
        <v>101</v>
      </c>
      <c r="C588" s="3" t="s">
        <v>100</v>
      </c>
      <c r="D588" s="3" t="s">
        <v>60</v>
      </c>
      <c r="E588" s="3" t="str">
        <f t="shared" si="7"/>
        <v>NXHLH35/35 1,00</v>
      </c>
      <c r="F588" s="3">
        <v>366</v>
      </c>
      <c r="G588" s="3">
        <v>1000</v>
      </c>
      <c r="H588" s="3">
        <v>53</v>
      </c>
      <c r="I588" s="3">
        <v>869</v>
      </c>
      <c r="J588" s="4">
        <v>654.55185792333089</v>
      </c>
      <c r="K588" s="4">
        <v>502.82833112040731</v>
      </c>
      <c r="L588" s="3">
        <v>1.27</v>
      </c>
      <c r="M588" s="11">
        <v>859.87</v>
      </c>
    </row>
    <row r="589" spans="2:13" x14ac:dyDescent="0.25">
      <c r="B589" t="s">
        <v>101</v>
      </c>
      <c r="C589" s="3" t="s">
        <v>100</v>
      </c>
      <c r="D589" s="3" t="s">
        <v>624</v>
      </c>
      <c r="E589" s="3" t="str">
        <f t="shared" ref="E589:E652" si="8">SUBSTITUTE(D589,"VXA","NXHLH")</f>
        <v>NXHLH35/35 1,10</v>
      </c>
      <c r="F589" s="3">
        <v>366</v>
      </c>
      <c r="G589" s="3">
        <v>1100</v>
      </c>
      <c r="H589" s="3">
        <v>53</v>
      </c>
      <c r="I589" s="3">
        <v>955.90000000000009</v>
      </c>
      <c r="J589" s="4">
        <v>720.00704371566405</v>
      </c>
      <c r="K589" s="4">
        <v>553.11116423244812</v>
      </c>
      <c r="L589" s="3">
        <v>1.27</v>
      </c>
      <c r="M589" s="11">
        <v>901.53300000000002</v>
      </c>
    </row>
    <row r="590" spans="2:13" x14ac:dyDescent="0.25">
      <c r="B590" t="s">
        <v>101</v>
      </c>
      <c r="C590" s="3" t="s">
        <v>100</v>
      </c>
      <c r="D590" s="3" t="s">
        <v>20</v>
      </c>
      <c r="E590" s="3" t="str">
        <f t="shared" si="8"/>
        <v>NXHLH35/35 1,20</v>
      </c>
      <c r="F590" s="3">
        <v>366</v>
      </c>
      <c r="G590" s="3">
        <v>1200</v>
      </c>
      <c r="H590" s="3">
        <v>53</v>
      </c>
      <c r="I590" s="3">
        <v>1042.8</v>
      </c>
      <c r="J590" s="4">
        <v>785.46222950799699</v>
      </c>
      <c r="K590" s="4">
        <v>603.39399734448875</v>
      </c>
      <c r="L590" s="3">
        <v>1.27</v>
      </c>
      <c r="M590" s="11">
        <v>943.19600000000003</v>
      </c>
    </row>
    <row r="591" spans="2:13" x14ac:dyDescent="0.25">
      <c r="B591" t="s">
        <v>101</v>
      </c>
      <c r="C591" s="3" t="s">
        <v>100</v>
      </c>
      <c r="D591" s="3" t="s">
        <v>625</v>
      </c>
      <c r="E591" s="3" t="str">
        <f t="shared" si="8"/>
        <v>NXHLH35/35 1,30</v>
      </c>
      <c r="F591" s="3">
        <v>366</v>
      </c>
      <c r="G591" s="3">
        <v>1300</v>
      </c>
      <c r="H591" s="3">
        <v>53</v>
      </c>
      <c r="I591" s="3">
        <v>1129.7</v>
      </c>
      <c r="J591" s="4">
        <v>850.91741530033016</v>
      </c>
      <c r="K591" s="4">
        <v>653.6768304565295</v>
      </c>
      <c r="L591" s="3">
        <v>1.27</v>
      </c>
      <c r="M591" s="11">
        <v>984.85900000000004</v>
      </c>
    </row>
    <row r="592" spans="2:13" x14ac:dyDescent="0.25">
      <c r="B592" t="s">
        <v>101</v>
      </c>
      <c r="C592" s="3" t="s">
        <v>100</v>
      </c>
      <c r="D592" s="3" t="s">
        <v>626</v>
      </c>
      <c r="E592" s="3" t="str">
        <f t="shared" si="8"/>
        <v>NXHLH35/35 1,40</v>
      </c>
      <c r="F592" s="3">
        <v>366</v>
      </c>
      <c r="G592" s="3">
        <v>1400</v>
      </c>
      <c r="H592" s="3">
        <v>53</v>
      </c>
      <c r="I592" s="3">
        <v>1216.5999999999999</v>
      </c>
      <c r="J592" s="4">
        <v>916.37260109266322</v>
      </c>
      <c r="K592" s="4">
        <v>703.95966356857025</v>
      </c>
      <c r="L592" s="3">
        <v>1.27</v>
      </c>
      <c r="M592" s="11">
        <v>1026.5219999999999</v>
      </c>
    </row>
    <row r="593" spans="2:13" x14ac:dyDescent="0.25">
      <c r="B593" t="s">
        <v>101</v>
      </c>
      <c r="C593" s="3" t="s">
        <v>100</v>
      </c>
      <c r="D593" s="3" t="s">
        <v>61</v>
      </c>
      <c r="E593" s="3" t="str">
        <f t="shared" si="8"/>
        <v>NXHLH35/35 1,50</v>
      </c>
      <c r="F593" s="3">
        <v>366</v>
      </c>
      <c r="G593" s="3">
        <v>1500</v>
      </c>
      <c r="H593" s="3">
        <v>53</v>
      </c>
      <c r="I593" s="3">
        <v>1303.5</v>
      </c>
      <c r="J593" s="4">
        <v>981.82778688499639</v>
      </c>
      <c r="K593" s="4">
        <v>754.242496680611</v>
      </c>
      <c r="L593" s="3">
        <v>1.27</v>
      </c>
      <c r="M593" s="11">
        <v>1068.1849999999999</v>
      </c>
    </row>
    <row r="594" spans="2:13" x14ac:dyDescent="0.25">
      <c r="B594" t="s">
        <v>101</v>
      </c>
      <c r="C594" s="3" t="s">
        <v>100</v>
      </c>
      <c r="D594" s="3" t="s">
        <v>627</v>
      </c>
      <c r="E594" s="3" t="str">
        <f t="shared" si="8"/>
        <v>NXHLH35/35 1,60</v>
      </c>
      <c r="F594" s="3">
        <v>366</v>
      </c>
      <c r="G594" s="3">
        <v>1600</v>
      </c>
      <c r="H594" s="3">
        <v>53</v>
      </c>
      <c r="I594" s="3">
        <v>1390.4</v>
      </c>
      <c r="J594" s="4">
        <v>1047.2829726773296</v>
      </c>
      <c r="K594" s="4">
        <v>804.52532979265175</v>
      </c>
      <c r="L594" s="3">
        <v>1.27</v>
      </c>
      <c r="M594" s="11">
        <v>1109.848</v>
      </c>
    </row>
    <row r="595" spans="2:13" x14ac:dyDescent="0.25">
      <c r="B595" t="s">
        <v>101</v>
      </c>
      <c r="C595" s="3" t="s">
        <v>100</v>
      </c>
      <c r="D595" s="3" t="s">
        <v>628</v>
      </c>
      <c r="E595" s="3" t="str">
        <f t="shared" si="8"/>
        <v>NXHLH35/35 1,70</v>
      </c>
      <c r="F595" s="3">
        <v>366</v>
      </c>
      <c r="G595" s="3">
        <v>1700</v>
      </c>
      <c r="H595" s="3">
        <v>53</v>
      </c>
      <c r="I595" s="3">
        <v>1477.3</v>
      </c>
      <c r="J595" s="4">
        <v>1112.7381584696625</v>
      </c>
      <c r="K595" s="4">
        <v>854.80816290469238</v>
      </c>
      <c r="L595" s="3">
        <v>1.27</v>
      </c>
      <c r="M595" s="11">
        <v>1151.5109999999997</v>
      </c>
    </row>
    <row r="596" spans="2:13" x14ac:dyDescent="0.25">
      <c r="B596" t="s">
        <v>101</v>
      </c>
      <c r="C596" s="3" t="s">
        <v>100</v>
      </c>
      <c r="D596" s="3" t="s">
        <v>21</v>
      </c>
      <c r="E596" s="3" t="str">
        <f t="shared" si="8"/>
        <v>NXHLH35/35 1,80</v>
      </c>
      <c r="F596" s="3">
        <v>366</v>
      </c>
      <c r="G596" s="3">
        <v>1800</v>
      </c>
      <c r="H596" s="3">
        <v>53</v>
      </c>
      <c r="I596" s="3">
        <v>1564.2</v>
      </c>
      <c r="J596" s="4">
        <v>1178.1933442619957</v>
      </c>
      <c r="K596" s="4">
        <v>905.09099601673313</v>
      </c>
      <c r="L596" s="3">
        <v>1.27</v>
      </c>
      <c r="M596" s="11">
        <v>1193.1739999999998</v>
      </c>
    </row>
    <row r="597" spans="2:13" x14ac:dyDescent="0.25">
      <c r="B597" t="s">
        <v>101</v>
      </c>
      <c r="C597" s="3" t="s">
        <v>100</v>
      </c>
      <c r="D597" s="3" t="s">
        <v>629</v>
      </c>
      <c r="E597" s="3" t="str">
        <f t="shared" si="8"/>
        <v>NXHLH35/35 1,90</v>
      </c>
      <c r="F597" s="3">
        <v>366</v>
      </c>
      <c r="G597" s="3">
        <v>1900</v>
      </c>
      <c r="H597" s="3">
        <v>53</v>
      </c>
      <c r="I597" s="3">
        <v>1651.1</v>
      </c>
      <c r="J597" s="4">
        <v>1243.6485300543286</v>
      </c>
      <c r="K597" s="4">
        <v>955.37382912877388</v>
      </c>
      <c r="L597" s="3">
        <v>1.27</v>
      </c>
      <c r="M597" s="11">
        <v>1234.8369999999998</v>
      </c>
    </row>
    <row r="598" spans="2:13" x14ac:dyDescent="0.25">
      <c r="B598" t="s">
        <v>101</v>
      </c>
      <c r="C598" s="3" t="s">
        <v>100</v>
      </c>
      <c r="D598" s="3" t="s">
        <v>630</v>
      </c>
      <c r="E598" s="3" t="str">
        <f t="shared" si="8"/>
        <v>NXHLH35/35 2,00</v>
      </c>
      <c r="F598" s="3">
        <v>366</v>
      </c>
      <c r="G598" s="3">
        <v>2000</v>
      </c>
      <c r="H598" s="3">
        <v>53</v>
      </c>
      <c r="I598" s="3">
        <v>1738</v>
      </c>
      <c r="J598" s="4">
        <v>1309.1037158466618</v>
      </c>
      <c r="K598" s="4">
        <v>1005.6566622408146</v>
      </c>
      <c r="L598" s="3">
        <v>1.27</v>
      </c>
      <c r="M598" s="11">
        <v>1276.4999999999998</v>
      </c>
    </row>
    <row r="599" spans="2:13" x14ac:dyDescent="0.25">
      <c r="B599" t="s">
        <v>101</v>
      </c>
      <c r="C599" s="3" t="s">
        <v>100</v>
      </c>
      <c r="D599" s="3" t="s">
        <v>631</v>
      </c>
      <c r="E599" s="3" t="str">
        <f t="shared" si="8"/>
        <v>NXHLH35/35 2,20</v>
      </c>
      <c r="F599" s="3">
        <v>366</v>
      </c>
      <c r="G599" s="3">
        <v>2200</v>
      </c>
      <c r="H599" s="3">
        <v>53</v>
      </c>
      <c r="I599" s="3">
        <v>1911.8000000000002</v>
      </c>
      <c r="J599" s="4">
        <v>1440.0140874313281</v>
      </c>
      <c r="K599" s="4">
        <v>1106.2223284648962</v>
      </c>
      <c r="L599" s="3">
        <v>1.27</v>
      </c>
      <c r="M599" s="11">
        <v>1359.8259999999998</v>
      </c>
    </row>
    <row r="600" spans="2:13" x14ac:dyDescent="0.25">
      <c r="B600" t="s">
        <v>101</v>
      </c>
      <c r="C600" s="3" t="s">
        <v>100</v>
      </c>
      <c r="D600" s="3" t="s">
        <v>632</v>
      </c>
      <c r="E600" s="3" t="str">
        <f t="shared" si="8"/>
        <v>NXHLH35/35 2,40</v>
      </c>
      <c r="F600" s="3">
        <v>366</v>
      </c>
      <c r="G600" s="3">
        <v>2400</v>
      </c>
      <c r="H600" s="3">
        <v>53</v>
      </c>
      <c r="I600" s="3">
        <v>2085.6</v>
      </c>
      <c r="J600" s="4">
        <v>1570.924459015994</v>
      </c>
      <c r="K600" s="4">
        <v>1206.7879946889775</v>
      </c>
      <c r="L600" s="3">
        <v>1.27</v>
      </c>
      <c r="M600" s="11">
        <v>1443.1519999999998</v>
      </c>
    </row>
    <row r="601" spans="2:13" x14ac:dyDescent="0.25">
      <c r="B601" t="s">
        <v>101</v>
      </c>
      <c r="C601" s="3" t="s">
        <v>100</v>
      </c>
      <c r="D601" s="3" t="s">
        <v>633</v>
      </c>
      <c r="E601" s="3" t="str">
        <f t="shared" si="8"/>
        <v>NXHLH35/35 2,60</v>
      </c>
      <c r="F601" s="3">
        <v>366</v>
      </c>
      <c r="G601" s="3">
        <v>2600</v>
      </c>
      <c r="H601" s="3">
        <v>53</v>
      </c>
      <c r="I601" s="3">
        <v>2259.4</v>
      </c>
      <c r="J601" s="4">
        <v>1701.8348306006603</v>
      </c>
      <c r="K601" s="4">
        <v>1307.353660913059</v>
      </c>
      <c r="L601" s="3">
        <v>1.27</v>
      </c>
      <c r="M601" s="11">
        <v>1526.4779999999998</v>
      </c>
    </row>
    <row r="602" spans="2:13" x14ac:dyDescent="0.25">
      <c r="B602" t="s">
        <v>101</v>
      </c>
      <c r="C602" s="3" t="s">
        <v>100</v>
      </c>
      <c r="D602" s="3" t="s">
        <v>634</v>
      </c>
      <c r="E602" s="3" t="str">
        <f t="shared" si="8"/>
        <v>NXHLH35/35 2,80</v>
      </c>
      <c r="F602" s="3">
        <v>366</v>
      </c>
      <c r="G602" s="3">
        <v>2800</v>
      </c>
      <c r="H602" s="3">
        <v>53</v>
      </c>
      <c r="I602" s="3">
        <v>2433.1999999999998</v>
      </c>
      <c r="J602" s="4">
        <v>1832.7452021853264</v>
      </c>
      <c r="K602" s="4">
        <v>1407.9193271371405</v>
      </c>
      <c r="L602" s="3">
        <v>1.27</v>
      </c>
      <c r="M602" s="11">
        <v>1609.8039999999999</v>
      </c>
    </row>
    <row r="603" spans="2:13" x14ac:dyDescent="0.25">
      <c r="B603" t="s">
        <v>101</v>
      </c>
      <c r="C603" s="3" t="s">
        <v>100</v>
      </c>
      <c r="D603" s="3" t="s">
        <v>635</v>
      </c>
      <c r="E603" s="3" t="str">
        <f t="shared" si="8"/>
        <v>NXHLH35/35 3,00</v>
      </c>
      <c r="F603" s="3">
        <v>366</v>
      </c>
      <c r="G603" s="3">
        <v>3000</v>
      </c>
      <c r="H603" s="3">
        <v>53</v>
      </c>
      <c r="I603" s="3">
        <v>2607</v>
      </c>
      <c r="J603" s="4">
        <v>1963.6555737699928</v>
      </c>
      <c r="K603" s="4">
        <v>1508.484993361222</v>
      </c>
      <c r="L603" s="3">
        <v>1.27</v>
      </c>
      <c r="M603" s="11">
        <v>1693.1299999999999</v>
      </c>
    </row>
    <row r="604" spans="2:13" x14ac:dyDescent="0.25">
      <c r="B604" t="s">
        <v>101</v>
      </c>
      <c r="C604" s="3" t="s">
        <v>100</v>
      </c>
      <c r="D604" s="3" t="s">
        <v>636</v>
      </c>
      <c r="E604" s="3" t="str">
        <f t="shared" si="8"/>
        <v>NXHLH42/42 0,60</v>
      </c>
      <c r="F604" s="3">
        <v>440</v>
      </c>
      <c r="G604" s="3">
        <v>600</v>
      </c>
      <c r="H604" s="3">
        <v>53</v>
      </c>
      <c r="I604" s="3">
        <v>592.19999999999993</v>
      </c>
      <c r="J604" s="4">
        <v>444.07312040600931</v>
      </c>
      <c r="K604" s="4">
        <v>339.7243161688009</v>
      </c>
      <c r="L604" s="3">
        <v>1.29</v>
      </c>
      <c r="M604" s="11">
        <v>776.66600000000005</v>
      </c>
    </row>
    <row r="605" spans="2:13" x14ac:dyDescent="0.25">
      <c r="B605" t="s">
        <v>101</v>
      </c>
      <c r="C605" s="3" t="s">
        <v>100</v>
      </c>
      <c r="D605" s="3" t="s">
        <v>637</v>
      </c>
      <c r="E605" s="3" t="str">
        <f t="shared" si="8"/>
        <v>NXHLH42/42 0,70</v>
      </c>
      <c r="F605" s="3">
        <v>440</v>
      </c>
      <c r="G605" s="3">
        <v>700</v>
      </c>
      <c r="H605" s="3">
        <v>53</v>
      </c>
      <c r="I605" s="3">
        <v>690.9</v>
      </c>
      <c r="J605" s="4">
        <v>518.08530714034418</v>
      </c>
      <c r="K605" s="4">
        <v>396.34503553026769</v>
      </c>
      <c r="L605" s="3">
        <v>1.29</v>
      </c>
      <c r="M605" s="11">
        <v>824.16200000000003</v>
      </c>
    </row>
    <row r="606" spans="2:13" x14ac:dyDescent="0.25">
      <c r="B606" t="s">
        <v>101</v>
      </c>
      <c r="C606" s="3" t="s">
        <v>100</v>
      </c>
      <c r="D606" s="3" t="s">
        <v>29</v>
      </c>
      <c r="E606" s="3" t="str">
        <f t="shared" si="8"/>
        <v>NXHLH42/42 0,80</v>
      </c>
      <c r="F606" s="3">
        <v>440</v>
      </c>
      <c r="G606" s="3">
        <v>800</v>
      </c>
      <c r="H606" s="3">
        <v>53</v>
      </c>
      <c r="I606" s="3">
        <v>789.6</v>
      </c>
      <c r="J606" s="4">
        <v>592.09749387467912</v>
      </c>
      <c r="K606" s="4">
        <v>452.9657548917346</v>
      </c>
      <c r="L606" s="3">
        <v>1.29</v>
      </c>
      <c r="M606" s="11">
        <v>871.65800000000002</v>
      </c>
    </row>
    <row r="607" spans="2:13" x14ac:dyDescent="0.25">
      <c r="B607" t="s">
        <v>101</v>
      </c>
      <c r="C607" s="3" t="s">
        <v>100</v>
      </c>
      <c r="D607" s="3" t="s">
        <v>638</v>
      </c>
      <c r="E607" s="3" t="str">
        <f t="shared" si="8"/>
        <v>NXHLH42/42 0,90</v>
      </c>
      <c r="F607" s="3">
        <v>440</v>
      </c>
      <c r="G607" s="3">
        <v>900</v>
      </c>
      <c r="H607" s="3">
        <v>53</v>
      </c>
      <c r="I607" s="3">
        <v>888.30000000000007</v>
      </c>
      <c r="J607" s="4">
        <v>666.10968060901405</v>
      </c>
      <c r="K607" s="4">
        <v>509.5864742532014</v>
      </c>
      <c r="L607" s="3">
        <v>1.29</v>
      </c>
      <c r="M607" s="11">
        <v>919.15400000000011</v>
      </c>
    </row>
    <row r="608" spans="2:13" x14ac:dyDescent="0.25">
      <c r="B608" t="s">
        <v>101</v>
      </c>
      <c r="C608" s="3" t="s">
        <v>100</v>
      </c>
      <c r="D608" s="3" t="s">
        <v>66</v>
      </c>
      <c r="E608" s="3" t="str">
        <f t="shared" si="8"/>
        <v>NXHLH42/42 1,00</v>
      </c>
      <c r="F608" s="3">
        <v>440</v>
      </c>
      <c r="G608" s="3">
        <v>1000</v>
      </c>
      <c r="H608" s="3">
        <v>53</v>
      </c>
      <c r="I608" s="3">
        <v>987</v>
      </c>
      <c r="J608" s="4">
        <v>740.12186734334887</v>
      </c>
      <c r="K608" s="4">
        <v>566.2071936146682</v>
      </c>
      <c r="L608" s="3">
        <v>1.29</v>
      </c>
      <c r="M608" s="11">
        <v>966.65</v>
      </c>
    </row>
    <row r="609" spans="2:13" x14ac:dyDescent="0.25">
      <c r="B609" t="s">
        <v>101</v>
      </c>
      <c r="C609" s="3" t="s">
        <v>100</v>
      </c>
      <c r="D609" s="3" t="s">
        <v>639</v>
      </c>
      <c r="E609" s="3" t="str">
        <f t="shared" si="8"/>
        <v>NXHLH42/42 1,10</v>
      </c>
      <c r="F609" s="3">
        <v>440</v>
      </c>
      <c r="G609" s="3">
        <v>1100</v>
      </c>
      <c r="H609" s="3">
        <v>53</v>
      </c>
      <c r="I609" s="3">
        <v>1085.7</v>
      </c>
      <c r="J609" s="4">
        <v>814.1340540776838</v>
      </c>
      <c r="K609" s="4">
        <v>622.82791297613505</v>
      </c>
      <c r="L609" s="3">
        <v>1.29</v>
      </c>
      <c r="M609" s="11">
        <v>1014.1460000000001</v>
      </c>
    </row>
    <row r="610" spans="2:13" x14ac:dyDescent="0.25">
      <c r="B610" t="s">
        <v>101</v>
      </c>
      <c r="C610" s="3" t="s">
        <v>100</v>
      </c>
      <c r="D610" s="3" t="s">
        <v>30</v>
      </c>
      <c r="E610" s="3" t="str">
        <f t="shared" si="8"/>
        <v>NXHLH42/42 1,20</v>
      </c>
      <c r="F610" s="3">
        <v>440</v>
      </c>
      <c r="G610" s="3">
        <v>1200</v>
      </c>
      <c r="H610" s="3">
        <v>53</v>
      </c>
      <c r="I610" s="3">
        <v>1184.3999999999999</v>
      </c>
      <c r="J610" s="4">
        <v>888.14624081201862</v>
      </c>
      <c r="K610" s="4">
        <v>679.44863233760179</v>
      </c>
      <c r="L610" s="3">
        <v>1.29</v>
      </c>
      <c r="M610" s="11">
        <v>1061.6420000000001</v>
      </c>
    </row>
    <row r="611" spans="2:13" x14ac:dyDescent="0.25">
      <c r="B611" t="s">
        <v>101</v>
      </c>
      <c r="C611" s="3" t="s">
        <v>100</v>
      </c>
      <c r="D611" s="3" t="s">
        <v>640</v>
      </c>
      <c r="E611" s="3" t="str">
        <f t="shared" si="8"/>
        <v>NXHLH42/42 1,30</v>
      </c>
      <c r="F611" s="3">
        <v>440</v>
      </c>
      <c r="G611" s="3">
        <v>1300</v>
      </c>
      <c r="H611" s="3">
        <v>53</v>
      </c>
      <c r="I611" s="3">
        <v>1283.1000000000001</v>
      </c>
      <c r="J611" s="4">
        <v>962.15842754635355</v>
      </c>
      <c r="K611" s="4">
        <v>736.06935169906865</v>
      </c>
      <c r="L611" s="3">
        <v>1.29</v>
      </c>
      <c r="M611" s="11">
        <v>1109.1379999999999</v>
      </c>
    </row>
    <row r="612" spans="2:13" x14ac:dyDescent="0.25">
      <c r="B612" t="s">
        <v>101</v>
      </c>
      <c r="C612" s="3" t="s">
        <v>100</v>
      </c>
      <c r="D612" s="3" t="s">
        <v>641</v>
      </c>
      <c r="E612" s="3" t="str">
        <f t="shared" si="8"/>
        <v>NXHLH42/42 1,40</v>
      </c>
      <c r="F612" s="3">
        <v>440</v>
      </c>
      <c r="G612" s="3">
        <v>1400</v>
      </c>
      <c r="H612" s="3">
        <v>53</v>
      </c>
      <c r="I612" s="3">
        <v>1381.8</v>
      </c>
      <c r="J612" s="4">
        <v>1036.1706142806884</v>
      </c>
      <c r="K612" s="4">
        <v>792.69007106053539</v>
      </c>
      <c r="L612" s="3">
        <v>1.29</v>
      </c>
      <c r="M612" s="11">
        <v>1156.6339999999998</v>
      </c>
    </row>
    <row r="613" spans="2:13" x14ac:dyDescent="0.25">
      <c r="B613" t="s">
        <v>101</v>
      </c>
      <c r="C613" s="3" t="s">
        <v>100</v>
      </c>
      <c r="D613" s="3" t="s">
        <v>67</v>
      </c>
      <c r="E613" s="3" t="str">
        <f t="shared" si="8"/>
        <v>NXHLH42/42 1,50</v>
      </c>
      <c r="F613" s="3">
        <v>440</v>
      </c>
      <c r="G613" s="3">
        <v>1500</v>
      </c>
      <c r="H613" s="3">
        <v>53</v>
      </c>
      <c r="I613" s="3">
        <v>1480.5</v>
      </c>
      <c r="J613" s="4">
        <v>1110.1828010150234</v>
      </c>
      <c r="K613" s="4">
        <v>849.31079042200236</v>
      </c>
      <c r="L613" s="3">
        <v>1.29</v>
      </c>
      <c r="M613" s="11">
        <v>1204.1299999999999</v>
      </c>
    </row>
    <row r="614" spans="2:13" x14ac:dyDescent="0.25">
      <c r="B614" t="s">
        <v>101</v>
      </c>
      <c r="C614" s="3" t="s">
        <v>100</v>
      </c>
      <c r="D614" s="3" t="s">
        <v>642</v>
      </c>
      <c r="E614" s="3" t="str">
        <f t="shared" si="8"/>
        <v>NXHLH42/42 1,60</v>
      </c>
      <c r="F614" s="3">
        <v>440</v>
      </c>
      <c r="G614" s="3">
        <v>1600</v>
      </c>
      <c r="H614" s="3">
        <v>53</v>
      </c>
      <c r="I614" s="3">
        <v>1579.2</v>
      </c>
      <c r="J614" s="4">
        <v>1184.1949877493582</v>
      </c>
      <c r="K614" s="4">
        <v>905.93150978346921</v>
      </c>
      <c r="L614" s="3">
        <v>1.29</v>
      </c>
      <c r="M614" s="11">
        <v>1251.626</v>
      </c>
    </row>
    <row r="615" spans="2:13" x14ac:dyDescent="0.25">
      <c r="B615" t="s">
        <v>101</v>
      </c>
      <c r="C615" s="3" t="s">
        <v>100</v>
      </c>
      <c r="D615" s="3" t="s">
        <v>643</v>
      </c>
      <c r="E615" s="3" t="str">
        <f t="shared" si="8"/>
        <v>NXHLH42/42 1,70</v>
      </c>
      <c r="F615" s="3">
        <v>440</v>
      </c>
      <c r="G615" s="3">
        <v>1700</v>
      </c>
      <c r="H615" s="3">
        <v>53</v>
      </c>
      <c r="I615" s="3">
        <v>1677.8999999999999</v>
      </c>
      <c r="J615" s="4">
        <v>1258.2071744836931</v>
      </c>
      <c r="K615" s="4">
        <v>962.55222914493595</v>
      </c>
      <c r="L615" s="3">
        <v>1.29</v>
      </c>
      <c r="M615" s="11">
        <v>1299.1219999999998</v>
      </c>
    </row>
    <row r="616" spans="2:13" x14ac:dyDescent="0.25">
      <c r="B616" t="s">
        <v>101</v>
      </c>
      <c r="C616" s="3" t="s">
        <v>100</v>
      </c>
      <c r="D616" s="3" t="s">
        <v>31</v>
      </c>
      <c r="E616" s="3" t="str">
        <f t="shared" si="8"/>
        <v>NXHLH42/42 1,80</v>
      </c>
      <c r="F616" s="3">
        <v>440</v>
      </c>
      <c r="G616" s="3">
        <v>1800</v>
      </c>
      <c r="H616" s="3">
        <v>53</v>
      </c>
      <c r="I616" s="3">
        <v>1776.6000000000001</v>
      </c>
      <c r="J616" s="4">
        <v>1332.2193612180281</v>
      </c>
      <c r="K616" s="4">
        <v>1019.1729485064028</v>
      </c>
      <c r="L616" s="3">
        <v>1.29</v>
      </c>
      <c r="M616" s="11">
        <v>1346.6179999999999</v>
      </c>
    </row>
    <row r="617" spans="2:13" x14ac:dyDescent="0.25">
      <c r="B617" t="s">
        <v>101</v>
      </c>
      <c r="C617" s="3" t="s">
        <v>100</v>
      </c>
      <c r="D617" s="3" t="s">
        <v>644</v>
      </c>
      <c r="E617" s="3" t="str">
        <f t="shared" si="8"/>
        <v>NXHLH42/42 1,90</v>
      </c>
      <c r="F617" s="3">
        <v>440</v>
      </c>
      <c r="G617" s="3">
        <v>1900</v>
      </c>
      <c r="H617" s="3">
        <v>53</v>
      </c>
      <c r="I617" s="3">
        <v>1875.3</v>
      </c>
      <c r="J617" s="4">
        <v>1406.2315479523627</v>
      </c>
      <c r="K617" s="4">
        <v>1075.7936678678695</v>
      </c>
      <c r="L617" s="3">
        <v>1.29</v>
      </c>
      <c r="M617" s="11">
        <v>1394.1139999999998</v>
      </c>
    </row>
    <row r="618" spans="2:13" x14ac:dyDescent="0.25">
      <c r="B618" t="s">
        <v>101</v>
      </c>
      <c r="C618" s="3" t="s">
        <v>100</v>
      </c>
      <c r="D618" s="3" t="s">
        <v>645</v>
      </c>
      <c r="E618" s="3" t="str">
        <f t="shared" si="8"/>
        <v>NXHLH42/42 2,00</v>
      </c>
      <c r="F618" s="3">
        <v>440</v>
      </c>
      <c r="G618" s="3">
        <v>2000</v>
      </c>
      <c r="H618" s="3">
        <v>53</v>
      </c>
      <c r="I618" s="3">
        <v>1974</v>
      </c>
      <c r="J618" s="4">
        <v>1480.2437346866977</v>
      </c>
      <c r="K618" s="4">
        <v>1132.4143872293364</v>
      </c>
      <c r="L618" s="3">
        <v>1.29</v>
      </c>
      <c r="M618" s="11">
        <v>1441.61</v>
      </c>
    </row>
    <row r="619" spans="2:13" x14ac:dyDescent="0.25">
      <c r="B619" t="s">
        <v>101</v>
      </c>
      <c r="C619" s="3" t="s">
        <v>100</v>
      </c>
      <c r="D619" s="3" t="s">
        <v>646</v>
      </c>
      <c r="E619" s="3" t="str">
        <f t="shared" si="8"/>
        <v>NXHLH42/42 2,20</v>
      </c>
      <c r="F619" s="3">
        <v>440</v>
      </c>
      <c r="G619" s="3">
        <v>2200</v>
      </c>
      <c r="H619" s="3">
        <v>53</v>
      </c>
      <c r="I619" s="3">
        <v>2171.4</v>
      </c>
      <c r="J619" s="4">
        <v>1628.2681081553676</v>
      </c>
      <c r="K619" s="4">
        <v>1245.6558259522701</v>
      </c>
      <c r="L619" s="3">
        <v>1.29</v>
      </c>
      <c r="M619" s="11">
        <v>1536.6020000000001</v>
      </c>
    </row>
    <row r="620" spans="2:13" x14ac:dyDescent="0.25">
      <c r="B620" t="s">
        <v>101</v>
      </c>
      <c r="C620" s="3" t="s">
        <v>100</v>
      </c>
      <c r="D620" s="3" t="s">
        <v>647</v>
      </c>
      <c r="E620" s="3" t="str">
        <f t="shared" si="8"/>
        <v>NXHLH42/42 2,40</v>
      </c>
      <c r="F620" s="3">
        <v>440</v>
      </c>
      <c r="G620" s="3">
        <v>2400</v>
      </c>
      <c r="H620" s="3">
        <v>53</v>
      </c>
      <c r="I620" s="3">
        <v>2368.7999999999997</v>
      </c>
      <c r="J620" s="4">
        <v>1776.2924816240372</v>
      </c>
      <c r="K620" s="4">
        <v>1358.8972646752036</v>
      </c>
      <c r="L620" s="3">
        <v>1.29</v>
      </c>
      <c r="M620" s="11">
        <v>1631.5939999999998</v>
      </c>
    </row>
    <row r="621" spans="2:13" x14ac:dyDescent="0.25">
      <c r="B621" t="s">
        <v>101</v>
      </c>
      <c r="C621" s="3" t="s">
        <v>100</v>
      </c>
      <c r="D621" s="3" t="s">
        <v>648</v>
      </c>
      <c r="E621" s="3" t="str">
        <f t="shared" si="8"/>
        <v>NXHLH42/42 2,60</v>
      </c>
      <c r="F621" s="3">
        <v>440</v>
      </c>
      <c r="G621" s="3">
        <v>2600</v>
      </c>
      <c r="H621" s="3">
        <v>53</v>
      </c>
      <c r="I621" s="3">
        <v>2566.2000000000003</v>
      </c>
      <c r="J621" s="4">
        <v>1924.3168550927071</v>
      </c>
      <c r="K621" s="4">
        <v>1472.1387033981373</v>
      </c>
      <c r="L621" s="3">
        <v>1.29</v>
      </c>
      <c r="M621" s="11">
        <v>1726.586</v>
      </c>
    </row>
    <row r="622" spans="2:13" x14ac:dyDescent="0.25">
      <c r="B622" t="s">
        <v>101</v>
      </c>
      <c r="C622" s="3" t="s">
        <v>100</v>
      </c>
      <c r="D622" s="3" t="s">
        <v>649</v>
      </c>
      <c r="E622" s="3" t="str">
        <f t="shared" si="8"/>
        <v>NXHLH42/42 2,80</v>
      </c>
      <c r="F622" s="3">
        <v>440</v>
      </c>
      <c r="G622" s="3">
        <v>2800</v>
      </c>
      <c r="H622" s="3">
        <v>53</v>
      </c>
      <c r="I622" s="3">
        <v>2763.6</v>
      </c>
      <c r="J622" s="4">
        <v>2072.3412285613767</v>
      </c>
      <c r="K622" s="4">
        <v>1585.3801421210708</v>
      </c>
      <c r="L622" s="3">
        <v>1.29</v>
      </c>
      <c r="M622" s="11">
        <v>1821.5779999999997</v>
      </c>
    </row>
    <row r="623" spans="2:13" x14ac:dyDescent="0.25">
      <c r="B623" t="s">
        <v>101</v>
      </c>
      <c r="C623" s="3" t="s">
        <v>100</v>
      </c>
      <c r="D623" s="3" t="s">
        <v>650</v>
      </c>
      <c r="E623" s="3" t="str">
        <f t="shared" si="8"/>
        <v>NXHLH42/42 3,00</v>
      </c>
      <c r="F623" s="3">
        <v>440</v>
      </c>
      <c r="G623" s="3">
        <v>3000</v>
      </c>
      <c r="H623" s="3">
        <v>53</v>
      </c>
      <c r="I623" s="3">
        <v>2961</v>
      </c>
      <c r="J623" s="4">
        <v>2220.3656020300468</v>
      </c>
      <c r="K623" s="4">
        <v>1698.6215808440047</v>
      </c>
      <c r="L623" s="3">
        <v>1.29</v>
      </c>
      <c r="M623" s="11">
        <v>1916.57</v>
      </c>
    </row>
    <row r="624" spans="2:13" x14ac:dyDescent="0.25">
      <c r="B624" t="s">
        <v>101</v>
      </c>
      <c r="C624" s="3" t="s">
        <v>100</v>
      </c>
      <c r="D624" s="3" t="s">
        <v>651</v>
      </c>
      <c r="E624" s="3" t="str">
        <f t="shared" si="8"/>
        <v>NXHLH49/49 0,60</v>
      </c>
      <c r="F624" s="3">
        <v>514</v>
      </c>
      <c r="G624" s="3">
        <v>600</v>
      </c>
      <c r="H624" s="3">
        <v>53</v>
      </c>
      <c r="I624" s="3">
        <v>663.6</v>
      </c>
      <c r="J624" s="4">
        <v>496.50469598007328</v>
      </c>
      <c r="K624" s="4">
        <v>379.04759110464397</v>
      </c>
      <c r="L624" s="3">
        <v>1.3</v>
      </c>
      <c r="M624" s="11">
        <v>863.02600000000007</v>
      </c>
    </row>
    <row r="625" spans="2:13" x14ac:dyDescent="0.25">
      <c r="B625" t="s">
        <v>101</v>
      </c>
      <c r="C625" s="3" t="s">
        <v>100</v>
      </c>
      <c r="D625" s="3" t="s">
        <v>652</v>
      </c>
      <c r="E625" s="3" t="str">
        <f t="shared" si="8"/>
        <v>NXHLH49/49 0,70</v>
      </c>
      <c r="F625" s="3">
        <v>514</v>
      </c>
      <c r="G625" s="3">
        <v>700</v>
      </c>
      <c r="H625" s="3">
        <v>53</v>
      </c>
      <c r="I625" s="3">
        <v>774.19999999999993</v>
      </c>
      <c r="J625" s="4">
        <v>579.25547864341877</v>
      </c>
      <c r="K625" s="4">
        <v>442.22218962208461</v>
      </c>
      <c r="L625" s="3">
        <v>1.3</v>
      </c>
      <c r="M625" s="11">
        <v>916.822</v>
      </c>
    </row>
    <row r="626" spans="2:13" x14ac:dyDescent="0.25">
      <c r="B626" t="s">
        <v>101</v>
      </c>
      <c r="C626" s="3" t="s">
        <v>100</v>
      </c>
      <c r="D626" s="3" t="s">
        <v>39</v>
      </c>
      <c r="E626" s="3" t="str">
        <f t="shared" si="8"/>
        <v>NXHLH49/49 0,80</v>
      </c>
      <c r="F626" s="3">
        <v>514</v>
      </c>
      <c r="G626" s="3">
        <v>800</v>
      </c>
      <c r="H626" s="3">
        <v>53</v>
      </c>
      <c r="I626" s="3">
        <v>884.80000000000007</v>
      </c>
      <c r="J626" s="4">
        <v>662.00626130676437</v>
      </c>
      <c r="K626" s="4">
        <v>505.39678813952537</v>
      </c>
      <c r="L626" s="3">
        <v>1.3</v>
      </c>
      <c r="M626" s="11">
        <v>970.61800000000005</v>
      </c>
    </row>
    <row r="627" spans="2:13" x14ac:dyDescent="0.25">
      <c r="B627" t="s">
        <v>101</v>
      </c>
      <c r="C627" s="3" t="s">
        <v>100</v>
      </c>
      <c r="D627" s="3" t="s">
        <v>653</v>
      </c>
      <c r="E627" s="3" t="str">
        <f t="shared" si="8"/>
        <v>NXHLH49/49 0,90</v>
      </c>
      <c r="F627" s="3">
        <v>514</v>
      </c>
      <c r="G627" s="3">
        <v>900</v>
      </c>
      <c r="H627" s="3">
        <v>53</v>
      </c>
      <c r="I627" s="3">
        <v>995.4</v>
      </c>
      <c r="J627" s="4">
        <v>744.75704397010998</v>
      </c>
      <c r="K627" s="4">
        <v>568.57138665696596</v>
      </c>
      <c r="L627" s="3">
        <v>1.3</v>
      </c>
      <c r="M627" s="11">
        <v>1024.414</v>
      </c>
    </row>
    <row r="628" spans="2:13" x14ac:dyDescent="0.25">
      <c r="B628" t="s">
        <v>101</v>
      </c>
      <c r="C628" s="3" t="s">
        <v>100</v>
      </c>
      <c r="D628" s="3" t="s">
        <v>73</v>
      </c>
      <c r="E628" s="3" t="str">
        <f t="shared" si="8"/>
        <v>NXHLH49/49 1,00</v>
      </c>
      <c r="F628" s="3">
        <v>514</v>
      </c>
      <c r="G628" s="3">
        <v>1000</v>
      </c>
      <c r="H628" s="3">
        <v>53</v>
      </c>
      <c r="I628" s="3">
        <v>1106</v>
      </c>
      <c r="J628" s="4">
        <v>827.50782663345547</v>
      </c>
      <c r="K628" s="4">
        <v>631.74598517440666</v>
      </c>
      <c r="L628" s="3">
        <v>1.3</v>
      </c>
      <c r="M628" s="11">
        <v>1078.21</v>
      </c>
    </row>
    <row r="629" spans="2:13" x14ac:dyDescent="0.25">
      <c r="B629" t="s">
        <v>101</v>
      </c>
      <c r="C629" s="3" t="s">
        <v>100</v>
      </c>
      <c r="D629" s="3" t="s">
        <v>654</v>
      </c>
      <c r="E629" s="3" t="str">
        <f t="shared" si="8"/>
        <v>NXHLH49/49 1,10</v>
      </c>
      <c r="F629" s="3">
        <v>514</v>
      </c>
      <c r="G629" s="3">
        <v>1100</v>
      </c>
      <c r="H629" s="3">
        <v>53</v>
      </c>
      <c r="I629" s="3">
        <v>1216.6000000000001</v>
      </c>
      <c r="J629" s="4">
        <v>910.25860929680107</v>
      </c>
      <c r="K629" s="4">
        <v>694.92058369184736</v>
      </c>
      <c r="L629" s="3">
        <v>1.3</v>
      </c>
      <c r="M629" s="11">
        <v>1132.0060000000001</v>
      </c>
    </row>
    <row r="630" spans="2:13" x14ac:dyDescent="0.25">
      <c r="B630" t="s">
        <v>101</v>
      </c>
      <c r="C630" s="3" t="s">
        <v>100</v>
      </c>
      <c r="D630" s="3" t="s">
        <v>40</v>
      </c>
      <c r="E630" s="3" t="str">
        <f t="shared" si="8"/>
        <v>NXHLH49/49 1,20</v>
      </c>
      <c r="F630" s="3">
        <v>514</v>
      </c>
      <c r="G630" s="3">
        <v>1200</v>
      </c>
      <c r="H630" s="3">
        <v>53</v>
      </c>
      <c r="I630" s="3">
        <v>1327.2</v>
      </c>
      <c r="J630" s="4">
        <v>993.00939196014656</v>
      </c>
      <c r="K630" s="4">
        <v>758.09518220928794</v>
      </c>
      <c r="L630" s="3">
        <v>1.3</v>
      </c>
      <c r="M630" s="11">
        <v>1185.8019999999999</v>
      </c>
    </row>
    <row r="631" spans="2:13" x14ac:dyDescent="0.25">
      <c r="B631" t="s">
        <v>101</v>
      </c>
      <c r="C631" s="3" t="s">
        <v>100</v>
      </c>
      <c r="D631" s="3" t="s">
        <v>655</v>
      </c>
      <c r="E631" s="3" t="str">
        <f t="shared" si="8"/>
        <v>NXHLH49/49 1,30</v>
      </c>
      <c r="F631" s="3">
        <v>514</v>
      </c>
      <c r="G631" s="3">
        <v>1300</v>
      </c>
      <c r="H631" s="3">
        <v>53</v>
      </c>
      <c r="I631" s="3">
        <v>1437.8</v>
      </c>
      <c r="J631" s="4">
        <v>1075.760174623492</v>
      </c>
      <c r="K631" s="4">
        <v>821.26978072672864</v>
      </c>
      <c r="L631" s="3">
        <v>1.3</v>
      </c>
      <c r="M631" s="11">
        <v>1239.598</v>
      </c>
    </row>
    <row r="632" spans="2:13" x14ac:dyDescent="0.25">
      <c r="B632" t="s">
        <v>101</v>
      </c>
      <c r="C632" s="3" t="s">
        <v>100</v>
      </c>
      <c r="D632" s="3" t="s">
        <v>656</v>
      </c>
      <c r="E632" s="3" t="str">
        <f t="shared" si="8"/>
        <v>NXHLH49/49 1,40</v>
      </c>
      <c r="F632" s="3">
        <v>514</v>
      </c>
      <c r="G632" s="3">
        <v>1400</v>
      </c>
      <c r="H632" s="3">
        <v>53</v>
      </c>
      <c r="I632" s="3">
        <v>1548.3999999999999</v>
      </c>
      <c r="J632" s="4">
        <v>1158.5109572868375</v>
      </c>
      <c r="K632" s="4">
        <v>884.44437924416923</v>
      </c>
      <c r="L632" s="3">
        <v>1.3</v>
      </c>
      <c r="M632" s="11">
        <v>1293.394</v>
      </c>
    </row>
    <row r="633" spans="2:13" x14ac:dyDescent="0.25">
      <c r="B633" t="s">
        <v>101</v>
      </c>
      <c r="C633" s="3" t="s">
        <v>100</v>
      </c>
      <c r="D633" s="3" t="s">
        <v>74</v>
      </c>
      <c r="E633" s="3" t="str">
        <f t="shared" si="8"/>
        <v>NXHLH49/49 1,50</v>
      </c>
      <c r="F633" s="3">
        <v>514</v>
      </c>
      <c r="G633" s="3">
        <v>1500</v>
      </c>
      <c r="H633" s="3">
        <v>53</v>
      </c>
      <c r="I633" s="3">
        <v>1659</v>
      </c>
      <c r="J633" s="4">
        <v>1241.2617399501833</v>
      </c>
      <c r="K633" s="4">
        <v>947.61897776161004</v>
      </c>
      <c r="L633" s="3">
        <v>1.3</v>
      </c>
      <c r="M633" s="11">
        <v>1347.19</v>
      </c>
    </row>
    <row r="634" spans="2:13" x14ac:dyDescent="0.25">
      <c r="B634" t="s">
        <v>101</v>
      </c>
      <c r="C634" s="3" t="s">
        <v>100</v>
      </c>
      <c r="D634" s="3" t="s">
        <v>657</v>
      </c>
      <c r="E634" s="3" t="str">
        <f t="shared" si="8"/>
        <v>NXHLH49/49 1,60</v>
      </c>
      <c r="F634" s="3">
        <v>514</v>
      </c>
      <c r="G634" s="3">
        <v>1600</v>
      </c>
      <c r="H634" s="3">
        <v>53</v>
      </c>
      <c r="I634" s="3">
        <v>1769.6000000000001</v>
      </c>
      <c r="J634" s="4">
        <v>1324.0125226135287</v>
      </c>
      <c r="K634" s="4">
        <v>1010.7935762790507</v>
      </c>
      <c r="L634" s="3">
        <v>1.3</v>
      </c>
      <c r="M634" s="11">
        <v>1400.9860000000001</v>
      </c>
    </row>
    <row r="635" spans="2:13" x14ac:dyDescent="0.25">
      <c r="B635" t="s">
        <v>101</v>
      </c>
      <c r="C635" s="3" t="s">
        <v>100</v>
      </c>
      <c r="D635" s="3" t="s">
        <v>658</v>
      </c>
      <c r="E635" s="3" t="str">
        <f t="shared" si="8"/>
        <v>NXHLH49/49 1,70</v>
      </c>
      <c r="F635" s="3">
        <v>514</v>
      </c>
      <c r="G635" s="3">
        <v>1700</v>
      </c>
      <c r="H635" s="3">
        <v>53</v>
      </c>
      <c r="I635" s="3">
        <v>1880.2</v>
      </c>
      <c r="J635" s="4">
        <v>1406.7633052768742</v>
      </c>
      <c r="K635" s="4">
        <v>1073.9681747964912</v>
      </c>
      <c r="L635" s="3">
        <v>1.3</v>
      </c>
      <c r="M635" s="11">
        <v>1454.7819999999999</v>
      </c>
    </row>
    <row r="636" spans="2:13" x14ac:dyDescent="0.25">
      <c r="B636" t="s">
        <v>101</v>
      </c>
      <c r="C636" s="3" t="s">
        <v>100</v>
      </c>
      <c r="D636" s="3" t="s">
        <v>41</v>
      </c>
      <c r="E636" s="3" t="str">
        <f t="shared" si="8"/>
        <v>NXHLH49/49 1,80</v>
      </c>
      <c r="F636" s="3">
        <v>514</v>
      </c>
      <c r="G636" s="3">
        <v>1800</v>
      </c>
      <c r="H636" s="3">
        <v>53</v>
      </c>
      <c r="I636" s="3">
        <v>1990.8</v>
      </c>
      <c r="J636" s="4">
        <v>1489.51408794022</v>
      </c>
      <c r="K636" s="4">
        <v>1137.1427733139319</v>
      </c>
      <c r="L636" s="3">
        <v>1.3</v>
      </c>
      <c r="M636" s="11">
        <v>1508.578</v>
      </c>
    </row>
    <row r="637" spans="2:13" x14ac:dyDescent="0.25">
      <c r="B637" t="s">
        <v>101</v>
      </c>
      <c r="C637" s="3" t="s">
        <v>100</v>
      </c>
      <c r="D637" s="3" t="s">
        <v>659</v>
      </c>
      <c r="E637" s="3" t="str">
        <f t="shared" si="8"/>
        <v>NXHLH49/49 1,90</v>
      </c>
      <c r="F637" s="3">
        <v>514</v>
      </c>
      <c r="G637" s="3">
        <v>1900</v>
      </c>
      <c r="H637" s="3">
        <v>53</v>
      </c>
      <c r="I637" s="3">
        <v>2101.4</v>
      </c>
      <c r="J637" s="4">
        <v>1572.2648706035652</v>
      </c>
      <c r="K637" s="4">
        <v>1200.3173718313726</v>
      </c>
      <c r="L637" s="3">
        <v>1.3</v>
      </c>
      <c r="M637" s="11">
        <v>1562.374</v>
      </c>
    </row>
    <row r="638" spans="2:13" x14ac:dyDescent="0.25">
      <c r="B638" t="s">
        <v>101</v>
      </c>
      <c r="C638" s="3" t="s">
        <v>100</v>
      </c>
      <c r="D638" s="3" t="s">
        <v>660</v>
      </c>
      <c r="E638" s="3" t="str">
        <f t="shared" si="8"/>
        <v>NXHLH49/49 2,00</v>
      </c>
      <c r="F638" s="3">
        <v>514</v>
      </c>
      <c r="G638" s="3">
        <v>2000</v>
      </c>
      <c r="H638" s="3">
        <v>53</v>
      </c>
      <c r="I638" s="3">
        <v>2212</v>
      </c>
      <c r="J638" s="4">
        <v>1655.0156532669109</v>
      </c>
      <c r="K638" s="4">
        <v>1263.4919703488133</v>
      </c>
      <c r="L638" s="3">
        <v>1.3</v>
      </c>
      <c r="M638" s="11">
        <v>1616.17</v>
      </c>
    </row>
    <row r="639" spans="2:13" x14ac:dyDescent="0.25">
      <c r="B639" t="s">
        <v>101</v>
      </c>
      <c r="C639" s="3" t="s">
        <v>100</v>
      </c>
      <c r="D639" s="3" t="s">
        <v>661</v>
      </c>
      <c r="E639" s="3" t="str">
        <f t="shared" si="8"/>
        <v>NXHLH49/49 2,20</v>
      </c>
      <c r="F639" s="3">
        <v>514</v>
      </c>
      <c r="G639" s="3">
        <v>2200</v>
      </c>
      <c r="H639" s="3">
        <v>53</v>
      </c>
      <c r="I639" s="3">
        <v>2433.2000000000003</v>
      </c>
      <c r="J639" s="4">
        <v>1820.5172185936021</v>
      </c>
      <c r="K639" s="4">
        <v>1389.8411673836947</v>
      </c>
      <c r="L639" s="3">
        <v>1.3</v>
      </c>
      <c r="M639" s="11">
        <v>1723.7620000000002</v>
      </c>
    </row>
    <row r="640" spans="2:13" x14ac:dyDescent="0.25">
      <c r="B640" t="s">
        <v>101</v>
      </c>
      <c r="C640" s="3" t="s">
        <v>100</v>
      </c>
      <c r="D640" s="3" t="s">
        <v>662</v>
      </c>
      <c r="E640" s="3" t="str">
        <f t="shared" si="8"/>
        <v>NXHLH49/49 2,40</v>
      </c>
      <c r="F640" s="3">
        <v>514</v>
      </c>
      <c r="G640" s="3">
        <v>2400</v>
      </c>
      <c r="H640" s="3">
        <v>53</v>
      </c>
      <c r="I640" s="3">
        <v>2654.4</v>
      </c>
      <c r="J640" s="4">
        <v>1986.0187839202931</v>
      </c>
      <c r="K640" s="4">
        <v>1516.1903644185759</v>
      </c>
      <c r="L640" s="3">
        <v>1.3</v>
      </c>
      <c r="M640" s="11">
        <v>1831.354</v>
      </c>
    </row>
    <row r="641" spans="2:13" x14ac:dyDescent="0.25">
      <c r="B641" t="s">
        <v>101</v>
      </c>
      <c r="C641" s="3" t="s">
        <v>100</v>
      </c>
      <c r="D641" s="3" t="s">
        <v>663</v>
      </c>
      <c r="E641" s="3" t="str">
        <f t="shared" si="8"/>
        <v>NXHLH49/49 2,60</v>
      </c>
      <c r="F641" s="3">
        <v>514</v>
      </c>
      <c r="G641" s="3">
        <v>2600</v>
      </c>
      <c r="H641" s="3">
        <v>53</v>
      </c>
      <c r="I641" s="3">
        <v>2875.6</v>
      </c>
      <c r="J641" s="4">
        <v>2151.5203492469841</v>
      </c>
      <c r="K641" s="4">
        <v>1642.5395614534573</v>
      </c>
      <c r="L641" s="3">
        <v>1.3</v>
      </c>
      <c r="M641" s="11">
        <v>1938.9460000000001</v>
      </c>
    </row>
    <row r="642" spans="2:13" x14ac:dyDescent="0.25">
      <c r="B642" t="s">
        <v>101</v>
      </c>
      <c r="C642" s="3" t="s">
        <v>100</v>
      </c>
      <c r="D642" s="3" t="s">
        <v>664</v>
      </c>
      <c r="E642" s="3" t="str">
        <f t="shared" si="8"/>
        <v>NXHLH49/49 2,80</v>
      </c>
      <c r="F642" s="3">
        <v>514</v>
      </c>
      <c r="G642" s="3">
        <v>2800</v>
      </c>
      <c r="H642" s="3">
        <v>53</v>
      </c>
      <c r="I642" s="3">
        <v>3096.7999999999997</v>
      </c>
      <c r="J642" s="4">
        <v>2317.0219145736751</v>
      </c>
      <c r="K642" s="4">
        <v>1768.8887584883385</v>
      </c>
      <c r="L642" s="3">
        <v>1.3</v>
      </c>
      <c r="M642" s="11">
        <v>2046.538</v>
      </c>
    </row>
    <row r="643" spans="2:13" x14ac:dyDescent="0.25">
      <c r="B643" t="s">
        <v>101</v>
      </c>
      <c r="C643" s="3" t="s">
        <v>100</v>
      </c>
      <c r="D643" s="3" t="s">
        <v>665</v>
      </c>
      <c r="E643" s="3" t="str">
        <f t="shared" si="8"/>
        <v>NXHLH49/49 3,00</v>
      </c>
      <c r="F643" s="3">
        <v>514</v>
      </c>
      <c r="G643" s="3">
        <v>3000</v>
      </c>
      <c r="H643" s="3">
        <v>53</v>
      </c>
      <c r="I643" s="3">
        <v>3318</v>
      </c>
      <c r="J643" s="4">
        <v>2482.5234799003665</v>
      </c>
      <c r="K643" s="4">
        <v>1895.2379555232201</v>
      </c>
      <c r="L643" s="3">
        <v>1.3</v>
      </c>
      <c r="M643" s="11">
        <v>2154.13</v>
      </c>
    </row>
    <row r="644" spans="2:13" x14ac:dyDescent="0.25">
      <c r="B644" t="s">
        <v>101</v>
      </c>
      <c r="C644" s="3" t="s">
        <v>100</v>
      </c>
      <c r="D644" s="3" t="s">
        <v>666</v>
      </c>
      <c r="E644" s="3" t="str">
        <f t="shared" si="8"/>
        <v>NXHLH56/56 0,60</v>
      </c>
      <c r="F644" s="3">
        <v>588</v>
      </c>
      <c r="G644" s="3">
        <v>600</v>
      </c>
      <c r="H644" s="3">
        <v>53</v>
      </c>
      <c r="I644" s="3">
        <v>740.4</v>
      </c>
      <c r="J644" s="4">
        <v>552.73159856243535</v>
      </c>
      <c r="K644" s="4">
        <v>421.09773678322227</v>
      </c>
      <c r="L644" s="3">
        <v>1.31</v>
      </c>
      <c r="M644" s="11">
        <v>949.22799999999995</v>
      </c>
    </row>
    <row r="645" spans="2:13" x14ac:dyDescent="0.25">
      <c r="B645" t="s">
        <v>101</v>
      </c>
      <c r="C645" s="3" t="s">
        <v>100</v>
      </c>
      <c r="D645" s="3" t="s">
        <v>667</v>
      </c>
      <c r="E645" s="3" t="str">
        <f t="shared" si="8"/>
        <v>NXHLH56/56 0,70</v>
      </c>
      <c r="F645" s="3">
        <v>588</v>
      </c>
      <c r="G645" s="3">
        <v>700</v>
      </c>
      <c r="H645" s="3">
        <v>53</v>
      </c>
      <c r="I645" s="3">
        <v>863.8</v>
      </c>
      <c r="J645" s="4">
        <v>644.85353165617448</v>
      </c>
      <c r="K645" s="4">
        <v>491.28069291375931</v>
      </c>
      <c r="L645" s="3">
        <v>1.31</v>
      </c>
      <c r="M645" s="11">
        <v>1009.331</v>
      </c>
    </row>
    <row r="646" spans="2:13" x14ac:dyDescent="0.25">
      <c r="B646" t="s">
        <v>101</v>
      </c>
      <c r="C646" s="3" t="s">
        <v>100</v>
      </c>
      <c r="D646" s="3" t="s">
        <v>49</v>
      </c>
      <c r="E646" s="3" t="str">
        <f t="shared" si="8"/>
        <v>NXHLH56/56 0,80</v>
      </c>
      <c r="F646" s="3">
        <v>588</v>
      </c>
      <c r="G646" s="3">
        <v>800</v>
      </c>
      <c r="H646" s="3">
        <v>53</v>
      </c>
      <c r="I646" s="3">
        <v>987.2</v>
      </c>
      <c r="J646" s="4">
        <v>736.97546474991384</v>
      </c>
      <c r="K646" s="4">
        <v>561.4636490442964</v>
      </c>
      <c r="L646" s="3">
        <v>1.31</v>
      </c>
      <c r="M646" s="11">
        <v>1069.434</v>
      </c>
    </row>
    <row r="647" spans="2:13" x14ac:dyDescent="0.25">
      <c r="B647" t="s">
        <v>101</v>
      </c>
      <c r="C647" s="3" t="s">
        <v>100</v>
      </c>
      <c r="D647" s="3" t="s">
        <v>668</v>
      </c>
      <c r="E647" s="3" t="str">
        <f t="shared" si="8"/>
        <v>NXHLH56/56 0,90</v>
      </c>
      <c r="F647" s="3">
        <v>588</v>
      </c>
      <c r="G647" s="3">
        <v>900</v>
      </c>
      <c r="H647" s="3">
        <v>53</v>
      </c>
      <c r="I647" s="3">
        <v>1110.6000000000001</v>
      </c>
      <c r="J647" s="4">
        <v>829.09739784365297</v>
      </c>
      <c r="K647" s="4">
        <v>631.64660517483344</v>
      </c>
      <c r="L647" s="3">
        <v>1.31</v>
      </c>
      <c r="M647" s="11">
        <v>1129.537</v>
      </c>
    </row>
    <row r="648" spans="2:13" x14ac:dyDescent="0.25">
      <c r="B648" t="s">
        <v>101</v>
      </c>
      <c r="C648" s="3" t="s">
        <v>100</v>
      </c>
      <c r="D648" s="3" t="s">
        <v>81</v>
      </c>
      <c r="E648" s="3" t="str">
        <f t="shared" si="8"/>
        <v>NXHLH56/56 1,00</v>
      </c>
      <c r="F648" s="3">
        <v>588</v>
      </c>
      <c r="G648" s="3">
        <v>1000</v>
      </c>
      <c r="H648" s="3">
        <v>53</v>
      </c>
      <c r="I648" s="3">
        <v>1234</v>
      </c>
      <c r="J648" s="4">
        <v>921.21933093739221</v>
      </c>
      <c r="K648" s="4">
        <v>701.82956130537048</v>
      </c>
      <c r="L648" s="3">
        <v>1.31</v>
      </c>
      <c r="M648" s="11">
        <v>1189.6399999999999</v>
      </c>
    </row>
    <row r="649" spans="2:13" x14ac:dyDescent="0.25">
      <c r="B649" t="s">
        <v>101</v>
      </c>
      <c r="C649" s="3" t="s">
        <v>100</v>
      </c>
      <c r="D649" s="3" t="s">
        <v>669</v>
      </c>
      <c r="E649" s="3" t="str">
        <f t="shared" si="8"/>
        <v>NXHLH56/56 1,10</v>
      </c>
      <c r="F649" s="3">
        <v>588</v>
      </c>
      <c r="G649" s="3">
        <v>1100</v>
      </c>
      <c r="H649" s="3">
        <v>53</v>
      </c>
      <c r="I649" s="3">
        <v>1357.4</v>
      </c>
      <c r="J649" s="4">
        <v>1013.3412640311316</v>
      </c>
      <c r="K649" s="4">
        <v>772.01251743590763</v>
      </c>
      <c r="L649" s="3">
        <v>1.31</v>
      </c>
      <c r="M649" s="11">
        <v>1249.7429999999999</v>
      </c>
    </row>
    <row r="650" spans="2:13" x14ac:dyDescent="0.25">
      <c r="B650" t="s">
        <v>101</v>
      </c>
      <c r="C650" s="3" t="s">
        <v>100</v>
      </c>
      <c r="D650" s="3" t="s">
        <v>50</v>
      </c>
      <c r="E650" s="3" t="str">
        <f t="shared" si="8"/>
        <v>NXHLH56/56 1,20</v>
      </c>
      <c r="F650" s="3">
        <v>588</v>
      </c>
      <c r="G650" s="3">
        <v>1200</v>
      </c>
      <c r="H650" s="3">
        <v>53</v>
      </c>
      <c r="I650" s="3">
        <v>1480.8</v>
      </c>
      <c r="J650" s="4">
        <v>1105.4631971248707</v>
      </c>
      <c r="K650" s="4">
        <v>842.19547356644455</v>
      </c>
      <c r="L650" s="3">
        <v>1.31</v>
      </c>
      <c r="M650" s="11">
        <v>1309.8459999999998</v>
      </c>
    </row>
    <row r="651" spans="2:13" x14ac:dyDescent="0.25">
      <c r="B651" t="s">
        <v>101</v>
      </c>
      <c r="C651" s="3" t="s">
        <v>100</v>
      </c>
      <c r="D651" s="3" t="s">
        <v>670</v>
      </c>
      <c r="E651" s="3" t="str">
        <f t="shared" si="8"/>
        <v>NXHLH56/56 1,30</v>
      </c>
      <c r="F651" s="3">
        <v>588</v>
      </c>
      <c r="G651" s="3">
        <v>1300</v>
      </c>
      <c r="H651" s="3">
        <v>53</v>
      </c>
      <c r="I651" s="3">
        <v>1604.2</v>
      </c>
      <c r="J651" s="4">
        <v>1197.5851302186099</v>
      </c>
      <c r="K651" s="4">
        <v>912.3784296969817</v>
      </c>
      <c r="L651" s="3">
        <v>1.31</v>
      </c>
      <c r="M651" s="11">
        <v>1369.9489999999998</v>
      </c>
    </row>
    <row r="652" spans="2:13" x14ac:dyDescent="0.25">
      <c r="B652" t="s">
        <v>101</v>
      </c>
      <c r="C652" s="3" t="s">
        <v>100</v>
      </c>
      <c r="D652" s="3" t="s">
        <v>671</v>
      </c>
      <c r="E652" s="3" t="str">
        <f t="shared" si="8"/>
        <v>NXHLH56/56 1,40</v>
      </c>
      <c r="F652" s="3">
        <v>588</v>
      </c>
      <c r="G652" s="3">
        <v>1400</v>
      </c>
      <c r="H652" s="3">
        <v>53</v>
      </c>
      <c r="I652" s="3">
        <v>1727.6</v>
      </c>
      <c r="J652" s="4">
        <v>1289.707063312349</v>
      </c>
      <c r="K652" s="4">
        <v>982.56138582751862</v>
      </c>
      <c r="L652" s="3">
        <v>1.31</v>
      </c>
      <c r="M652" s="11">
        <v>1430.0519999999999</v>
      </c>
    </row>
    <row r="653" spans="2:13" x14ac:dyDescent="0.25">
      <c r="B653" t="s">
        <v>101</v>
      </c>
      <c r="C653" s="3" t="s">
        <v>100</v>
      </c>
      <c r="D653" s="3" t="s">
        <v>82</v>
      </c>
      <c r="E653" s="3" t="str">
        <f t="shared" ref="E653:E700" si="9">SUBSTITUTE(D653,"VXA","NXHLH")</f>
        <v>NXHLH56/56 1,50</v>
      </c>
      <c r="F653" s="3">
        <v>588</v>
      </c>
      <c r="G653" s="3">
        <v>1500</v>
      </c>
      <c r="H653" s="3">
        <v>53</v>
      </c>
      <c r="I653" s="3">
        <v>1851</v>
      </c>
      <c r="J653" s="4">
        <v>1381.8289964060882</v>
      </c>
      <c r="K653" s="4">
        <v>1052.7443419580557</v>
      </c>
      <c r="L653" s="3">
        <v>1.31</v>
      </c>
      <c r="M653" s="11">
        <v>1490.155</v>
      </c>
    </row>
    <row r="654" spans="2:13" x14ac:dyDescent="0.25">
      <c r="B654" t="s">
        <v>101</v>
      </c>
      <c r="C654" s="3" t="s">
        <v>100</v>
      </c>
      <c r="D654" s="3" t="s">
        <v>672</v>
      </c>
      <c r="E654" s="3" t="str">
        <f t="shared" si="9"/>
        <v>NXHLH56/56 1,60</v>
      </c>
      <c r="F654" s="3">
        <v>588</v>
      </c>
      <c r="G654" s="3">
        <v>1600</v>
      </c>
      <c r="H654" s="3">
        <v>53</v>
      </c>
      <c r="I654" s="3">
        <v>1974.4</v>
      </c>
      <c r="J654" s="4">
        <v>1473.9509294998277</v>
      </c>
      <c r="K654" s="4">
        <v>1122.9272980885928</v>
      </c>
      <c r="L654" s="3">
        <v>1.31</v>
      </c>
      <c r="M654" s="11">
        <v>1550.258</v>
      </c>
    </row>
    <row r="655" spans="2:13" x14ac:dyDescent="0.25">
      <c r="B655" t="s">
        <v>101</v>
      </c>
      <c r="C655" s="3" t="s">
        <v>100</v>
      </c>
      <c r="D655" s="3" t="s">
        <v>673</v>
      </c>
      <c r="E655" s="3" t="str">
        <f t="shared" si="9"/>
        <v>NXHLH56/56 1,70</v>
      </c>
      <c r="F655" s="3">
        <v>588</v>
      </c>
      <c r="G655" s="3">
        <v>1700</v>
      </c>
      <c r="H655" s="3">
        <v>53</v>
      </c>
      <c r="I655" s="3">
        <v>2097.7999999999997</v>
      </c>
      <c r="J655" s="4">
        <v>1566.0728625935667</v>
      </c>
      <c r="K655" s="4">
        <v>1193.1102542191297</v>
      </c>
      <c r="L655" s="3">
        <v>1.31</v>
      </c>
      <c r="M655" s="11">
        <v>1610.3609999999999</v>
      </c>
    </row>
    <row r="656" spans="2:13" x14ac:dyDescent="0.25">
      <c r="B656" t="s">
        <v>101</v>
      </c>
      <c r="C656" s="3" t="s">
        <v>100</v>
      </c>
      <c r="D656" s="3" t="s">
        <v>51</v>
      </c>
      <c r="E656" s="3" t="str">
        <f t="shared" si="9"/>
        <v>NXHLH56/56 1,80</v>
      </c>
      <c r="F656" s="3">
        <v>588</v>
      </c>
      <c r="G656" s="3">
        <v>1800</v>
      </c>
      <c r="H656" s="3">
        <v>53</v>
      </c>
      <c r="I656" s="3">
        <v>2221.2000000000003</v>
      </c>
      <c r="J656" s="4">
        <v>1658.1947956873059</v>
      </c>
      <c r="K656" s="4">
        <v>1263.2932103496669</v>
      </c>
      <c r="L656" s="3">
        <v>1.31</v>
      </c>
      <c r="M656" s="11">
        <v>1670.4639999999999</v>
      </c>
    </row>
    <row r="657" spans="2:13" x14ac:dyDescent="0.25">
      <c r="B657" t="s">
        <v>101</v>
      </c>
      <c r="C657" s="3" t="s">
        <v>100</v>
      </c>
      <c r="D657" s="3" t="s">
        <v>674</v>
      </c>
      <c r="E657" s="3" t="str">
        <f t="shared" si="9"/>
        <v>NXHLH56/56 1,90</v>
      </c>
      <c r="F657" s="3">
        <v>588</v>
      </c>
      <c r="G657" s="3">
        <v>1900</v>
      </c>
      <c r="H657" s="3">
        <v>53</v>
      </c>
      <c r="I657" s="3">
        <v>2344.6</v>
      </c>
      <c r="J657" s="4">
        <v>1750.3167287810452</v>
      </c>
      <c r="K657" s="4">
        <v>1333.4761664802038</v>
      </c>
      <c r="L657" s="3">
        <v>1.31</v>
      </c>
      <c r="M657" s="11">
        <v>1730.5669999999998</v>
      </c>
    </row>
    <row r="658" spans="2:13" x14ac:dyDescent="0.25">
      <c r="B658" t="s">
        <v>101</v>
      </c>
      <c r="C658" s="3" t="s">
        <v>100</v>
      </c>
      <c r="D658" s="3" t="s">
        <v>675</v>
      </c>
      <c r="E658" s="3" t="str">
        <f t="shared" si="9"/>
        <v>NXHLH56/56 2,00</v>
      </c>
      <c r="F658" s="3">
        <v>588</v>
      </c>
      <c r="G658" s="3">
        <v>2000</v>
      </c>
      <c r="H658" s="3">
        <v>53</v>
      </c>
      <c r="I658" s="3">
        <v>2468</v>
      </c>
      <c r="J658" s="4">
        <v>1842.4386618747844</v>
      </c>
      <c r="K658" s="4">
        <v>1403.659122610741</v>
      </c>
      <c r="L658" s="3">
        <v>1.31</v>
      </c>
      <c r="M658" s="11">
        <v>1790.6699999999998</v>
      </c>
    </row>
    <row r="659" spans="2:13" x14ac:dyDescent="0.25">
      <c r="B659" t="s">
        <v>101</v>
      </c>
      <c r="C659" s="3" t="s">
        <v>100</v>
      </c>
      <c r="D659" s="3" t="s">
        <v>676</v>
      </c>
      <c r="E659" s="3" t="str">
        <f t="shared" si="9"/>
        <v>NXHLH56/56 2,20</v>
      </c>
      <c r="F659" s="3">
        <v>588</v>
      </c>
      <c r="G659" s="3">
        <v>2200</v>
      </c>
      <c r="H659" s="3">
        <v>53</v>
      </c>
      <c r="I659" s="3">
        <v>2714.8</v>
      </c>
      <c r="J659" s="4">
        <v>2026.6825280622631</v>
      </c>
      <c r="K659" s="4">
        <v>1544.0250348718153</v>
      </c>
      <c r="L659" s="3">
        <v>1.31</v>
      </c>
      <c r="M659" s="11">
        <v>1910.876</v>
      </c>
    </row>
    <row r="660" spans="2:13" x14ac:dyDescent="0.25">
      <c r="B660" t="s">
        <v>101</v>
      </c>
      <c r="C660" s="3" t="s">
        <v>100</v>
      </c>
      <c r="D660" s="3" t="s">
        <v>677</v>
      </c>
      <c r="E660" s="3" t="str">
        <f t="shared" si="9"/>
        <v>NXHLH56/56 2,40</v>
      </c>
      <c r="F660" s="3">
        <v>588</v>
      </c>
      <c r="G660" s="3">
        <v>2400</v>
      </c>
      <c r="H660" s="3">
        <v>53</v>
      </c>
      <c r="I660" s="3">
        <v>2961.6</v>
      </c>
      <c r="J660" s="4">
        <v>2210.9263942497414</v>
      </c>
      <c r="K660" s="4">
        <v>1684.3909471328891</v>
      </c>
      <c r="L660" s="3">
        <v>1.31</v>
      </c>
      <c r="M660" s="11">
        <v>2031.0819999999999</v>
      </c>
    </row>
    <row r="661" spans="2:13" x14ac:dyDescent="0.25">
      <c r="B661" t="s">
        <v>101</v>
      </c>
      <c r="C661" s="3" t="s">
        <v>100</v>
      </c>
      <c r="D661" s="3" t="s">
        <v>678</v>
      </c>
      <c r="E661" s="3" t="str">
        <f t="shared" si="9"/>
        <v>NXHLH56/56 2,60</v>
      </c>
      <c r="F661" s="3">
        <v>588</v>
      </c>
      <c r="G661" s="3">
        <v>2600</v>
      </c>
      <c r="H661" s="3">
        <v>53</v>
      </c>
      <c r="I661" s="3">
        <v>3208.4</v>
      </c>
      <c r="J661" s="4">
        <v>2395.1702604372199</v>
      </c>
      <c r="K661" s="4">
        <v>1824.7568593939634</v>
      </c>
      <c r="L661" s="3">
        <v>1.31</v>
      </c>
      <c r="M661" s="11">
        <v>2151.288</v>
      </c>
    </row>
    <row r="662" spans="2:13" x14ac:dyDescent="0.25">
      <c r="B662" t="s">
        <v>101</v>
      </c>
      <c r="C662" s="3" t="s">
        <v>100</v>
      </c>
      <c r="D662" s="3" t="s">
        <v>679</v>
      </c>
      <c r="E662" s="3" t="str">
        <f t="shared" si="9"/>
        <v>NXHLH56/56 2,80</v>
      </c>
      <c r="F662" s="3">
        <v>588</v>
      </c>
      <c r="G662" s="3">
        <v>2800</v>
      </c>
      <c r="H662" s="3">
        <v>53</v>
      </c>
      <c r="I662" s="3">
        <v>3455.2</v>
      </c>
      <c r="J662" s="4">
        <v>2579.4141266246979</v>
      </c>
      <c r="K662" s="4">
        <v>1965.1227716550372</v>
      </c>
      <c r="L662" s="3">
        <v>1.31</v>
      </c>
      <c r="M662" s="11">
        <v>2271.4939999999997</v>
      </c>
    </row>
    <row r="663" spans="2:13" x14ac:dyDescent="0.25">
      <c r="B663" t="s">
        <v>101</v>
      </c>
      <c r="C663" s="3" t="s">
        <v>100</v>
      </c>
      <c r="D663" s="3" t="s">
        <v>680</v>
      </c>
      <c r="E663" s="3" t="str">
        <f t="shared" si="9"/>
        <v>NXHLH56/56 3,00</v>
      </c>
      <c r="F663" s="3">
        <v>588</v>
      </c>
      <c r="G663" s="3">
        <v>3000</v>
      </c>
      <c r="H663" s="3">
        <v>53</v>
      </c>
      <c r="I663" s="3">
        <v>3702</v>
      </c>
      <c r="J663" s="4">
        <v>2763.6579928121764</v>
      </c>
      <c r="K663" s="4">
        <v>2105.4886839161113</v>
      </c>
      <c r="L663" s="3">
        <v>1.31</v>
      </c>
      <c r="M663" s="11">
        <v>2391.6999999999998</v>
      </c>
    </row>
    <row r="664" spans="2:13" x14ac:dyDescent="0.25">
      <c r="B664" t="s">
        <v>101</v>
      </c>
      <c r="C664" s="3" t="s">
        <v>100</v>
      </c>
      <c r="D664" s="3" t="s">
        <v>681</v>
      </c>
      <c r="E664" s="3" t="str">
        <f t="shared" si="9"/>
        <v>NXHLH63/56 0,70</v>
      </c>
      <c r="F664" s="3">
        <v>662</v>
      </c>
      <c r="G664" s="3">
        <v>700</v>
      </c>
      <c r="H664" s="3">
        <v>53</v>
      </c>
      <c r="I664" s="3">
        <v>920.49999999999989</v>
      </c>
      <c r="J664" s="4">
        <v>687.18184289130431</v>
      </c>
      <c r="K664" s="4">
        <v>523.52845314553758</v>
      </c>
      <c r="L664" s="3">
        <v>1.31</v>
      </c>
      <c r="M664" s="11">
        <v>1095.115</v>
      </c>
    </row>
    <row r="665" spans="2:13" x14ac:dyDescent="0.25">
      <c r="B665" t="s">
        <v>101</v>
      </c>
      <c r="C665" s="3" t="s">
        <v>100</v>
      </c>
      <c r="D665" s="3" t="s">
        <v>682</v>
      </c>
      <c r="E665" s="3" t="str">
        <f t="shared" si="9"/>
        <v>NXHLH63/56 0,80</v>
      </c>
      <c r="F665" s="3">
        <v>662</v>
      </c>
      <c r="G665" s="3">
        <v>800</v>
      </c>
      <c r="H665" s="3">
        <v>53</v>
      </c>
      <c r="I665" s="3">
        <v>1052</v>
      </c>
      <c r="J665" s="4">
        <v>785.35067759006211</v>
      </c>
      <c r="K665" s="4">
        <v>598.31823216632881</v>
      </c>
      <c r="L665" s="3">
        <v>1.31</v>
      </c>
      <c r="M665" s="11">
        <v>1160.55</v>
      </c>
    </row>
    <row r="666" spans="2:13" x14ac:dyDescent="0.25">
      <c r="B666" t="s">
        <v>101</v>
      </c>
      <c r="C666" s="3" t="s">
        <v>100</v>
      </c>
      <c r="D666" s="3" t="s">
        <v>683</v>
      </c>
      <c r="E666" s="3" t="str">
        <f t="shared" si="9"/>
        <v>NXHLH63/56 0,90</v>
      </c>
      <c r="F666" s="3">
        <v>662</v>
      </c>
      <c r="G666" s="3">
        <v>900</v>
      </c>
      <c r="H666" s="3">
        <v>53</v>
      </c>
      <c r="I666" s="3">
        <v>1183.5</v>
      </c>
      <c r="J666" s="4">
        <v>883.51951228881978</v>
      </c>
      <c r="K666" s="4">
        <v>673.10801118711981</v>
      </c>
      <c r="L666" s="3">
        <v>1.31</v>
      </c>
      <c r="M666" s="11">
        <v>1225.9849999999999</v>
      </c>
    </row>
    <row r="667" spans="2:13" x14ac:dyDescent="0.25">
      <c r="B667" t="s">
        <v>101</v>
      </c>
      <c r="C667" s="3" t="s">
        <v>100</v>
      </c>
      <c r="D667" s="3" t="s">
        <v>684</v>
      </c>
      <c r="E667" s="3" t="str">
        <f t="shared" si="9"/>
        <v>NXHLH63/56 1,00</v>
      </c>
      <c r="F667" s="3">
        <v>662</v>
      </c>
      <c r="G667" s="3">
        <v>1000</v>
      </c>
      <c r="H667" s="3">
        <v>53</v>
      </c>
      <c r="I667" s="3">
        <v>1315</v>
      </c>
      <c r="J667" s="4">
        <v>981.68834698757757</v>
      </c>
      <c r="K667" s="4">
        <v>747.89779020791093</v>
      </c>
      <c r="L667" s="3">
        <v>1.31</v>
      </c>
      <c r="M667" s="11">
        <v>1291.4199999999998</v>
      </c>
    </row>
    <row r="668" spans="2:13" x14ac:dyDescent="0.25">
      <c r="B668" t="s">
        <v>101</v>
      </c>
      <c r="C668" s="3" t="s">
        <v>100</v>
      </c>
      <c r="D668" s="3" t="s">
        <v>685</v>
      </c>
      <c r="E668" s="3" t="str">
        <f t="shared" si="9"/>
        <v>NXHLH63/56 1,10</v>
      </c>
      <c r="F668" s="3">
        <v>662</v>
      </c>
      <c r="G668" s="3">
        <v>1100</v>
      </c>
      <c r="H668" s="3">
        <v>53</v>
      </c>
      <c r="I668" s="3">
        <v>1446.5000000000002</v>
      </c>
      <c r="J668" s="4">
        <v>1079.8571816863355</v>
      </c>
      <c r="K668" s="4">
        <v>822.68756922870205</v>
      </c>
      <c r="L668" s="3">
        <v>1.31</v>
      </c>
      <c r="M668" s="11">
        <v>1356.855</v>
      </c>
    </row>
    <row r="669" spans="2:13" x14ac:dyDescent="0.25">
      <c r="B669" t="s">
        <v>101</v>
      </c>
      <c r="C669" s="3" t="s">
        <v>100</v>
      </c>
      <c r="D669" s="3" t="s">
        <v>686</v>
      </c>
      <c r="E669" s="3" t="str">
        <f t="shared" si="9"/>
        <v>NXHLH63/56 1,20</v>
      </c>
      <c r="F669" s="3">
        <v>662</v>
      </c>
      <c r="G669" s="3">
        <v>1200</v>
      </c>
      <c r="H669" s="3">
        <v>53</v>
      </c>
      <c r="I669" s="3">
        <v>1578</v>
      </c>
      <c r="J669" s="4">
        <v>1178.026016385093</v>
      </c>
      <c r="K669" s="4">
        <v>897.47734824949305</v>
      </c>
      <c r="L669" s="3">
        <v>1.31</v>
      </c>
      <c r="M669" s="11">
        <v>1422.29</v>
      </c>
    </row>
    <row r="670" spans="2:13" x14ac:dyDescent="0.25">
      <c r="B670" t="s">
        <v>101</v>
      </c>
      <c r="C670" s="3" t="s">
        <v>100</v>
      </c>
      <c r="D670" s="3" t="s">
        <v>687</v>
      </c>
      <c r="E670" s="3" t="str">
        <f t="shared" si="9"/>
        <v>NXHLH63/56 1,30</v>
      </c>
      <c r="F670" s="3">
        <v>662</v>
      </c>
      <c r="G670" s="3">
        <v>1300</v>
      </c>
      <c r="H670" s="3">
        <v>53</v>
      </c>
      <c r="I670" s="3">
        <v>1709.5</v>
      </c>
      <c r="J670" s="4">
        <v>1276.1948510838508</v>
      </c>
      <c r="K670" s="4">
        <v>972.26712727028428</v>
      </c>
      <c r="L670" s="3">
        <v>1.31</v>
      </c>
      <c r="M670" s="11">
        <v>1487.7250000000001</v>
      </c>
    </row>
    <row r="671" spans="2:13" x14ac:dyDescent="0.25">
      <c r="B671" t="s">
        <v>101</v>
      </c>
      <c r="C671" s="3" t="s">
        <v>100</v>
      </c>
      <c r="D671" s="3" t="s">
        <v>688</v>
      </c>
      <c r="E671" s="3" t="str">
        <f t="shared" si="9"/>
        <v>NXHLH63/56 1,40</v>
      </c>
      <c r="F671" s="3">
        <v>662</v>
      </c>
      <c r="G671" s="3">
        <v>1400</v>
      </c>
      <c r="H671" s="3">
        <v>53</v>
      </c>
      <c r="I671" s="3">
        <v>1840.9999999999998</v>
      </c>
      <c r="J671" s="4">
        <v>1374.3636857826086</v>
      </c>
      <c r="K671" s="4">
        <v>1047.0569062910752</v>
      </c>
      <c r="L671" s="3">
        <v>1.31</v>
      </c>
      <c r="M671" s="11">
        <v>1553.1599999999999</v>
      </c>
    </row>
    <row r="672" spans="2:13" x14ac:dyDescent="0.25">
      <c r="B672" t="s">
        <v>101</v>
      </c>
      <c r="C672" s="3" t="s">
        <v>100</v>
      </c>
      <c r="D672" s="3" t="s">
        <v>689</v>
      </c>
      <c r="E672" s="3" t="str">
        <f t="shared" si="9"/>
        <v>NXHLH63/56 1,50</v>
      </c>
      <c r="F672" s="3">
        <v>662</v>
      </c>
      <c r="G672" s="3">
        <v>1500</v>
      </c>
      <c r="H672" s="3">
        <v>53</v>
      </c>
      <c r="I672" s="3">
        <v>1972.5</v>
      </c>
      <c r="J672" s="4">
        <v>1472.5325204813664</v>
      </c>
      <c r="K672" s="4">
        <v>1121.8466853118664</v>
      </c>
      <c r="L672" s="3">
        <v>1.31</v>
      </c>
      <c r="M672" s="11">
        <v>1618.595</v>
      </c>
    </row>
    <row r="673" spans="2:13" x14ac:dyDescent="0.25">
      <c r="B673" t="s">
        <v>101</v>
      </c>
      <c r="C673" s="3" t="s">
        <v>100</v>
      </c>
      <c r="D673" s="3" t="s">
        <v>690</v>
      </c>
      <c r="E673" s="3" t="str">
        <f t="shared" si="9"/>
        <v>NXHLH63/56 1,60</v>
      </c>
      <c r="F673" s="3">
        <v>662</v>
      </c>
      <c r="G673" s="3">
        <v>1600</v>
      </c>
      <c r="H673" s="3">
        <v>53</v>
      </c>
      <c r="I673" s="3">
        <v>2104</v>
      </c>
      <c r="J673" s="4">
        <v>1570.7013551801242</v>
      </c>
      <c r="K673" s="4">
        <v>1196.6364643326576</v>
      </c>
      <c r="L673" s="3">
        <v>1.31</v>
      </c>
      <c r="M673" s="11">
        <v>1684.03</v>
      </c>
    </row>
    <row r="674" spans="2:13" x14ac:dyDescent="0.25">
      <c r="B674" t="s">
        <v>101</v>
      </c>
      <c r="C674" s="3" t="s">
        <v>100</v>
      </c>
      <c r="D674" s="3" t="s">
        <v>691</v>
      </c>
      <c r="E674" s="3" t="str">
        <f t="shared" si="9"/>
        <v>NXHLH63/56 1,70</v>
      </c>
      <c r="F674" s="3">
        <v>662</v>
      </c>
      <c r="G674" s="3">
        <v>1700</v>
      </c>
      <c r="H674" s="3">
        <v>53</v>
      </c>
      <c r="I674" s="3">
        <v>2235.5</v>
      </c>
      <c r="J674" s="4">
        <v>1668.8701898788818</v>
      </c>
      <c r="K674" s="4">
        <v>1271.4262433534486</v>
      </c>
      <c r="L674" s="3">
        <v>1.31</v>
      </c>
      <c r="M674" s="11">
        <v>1749.4649999999999</v>
      </c>
    </row>
    <row r="675" spans="2:13" x14ac:dyDescent="0.25">
      <c r="B675" t="s">
        <v>101</v>
      </c>
      <c r="C675" s="3" t="s">
        <v>100</v>
      </c>
      <c r="D675" s="3" t="s">
        <v>692</v>
      </c>
      <c r="E675" s="3" t="str">
        <f t="shared" si="9"/>
        <v>NXHLH63/56 1,80</v>
      </c>
      <c r="F675" s="3">
        <v>662</v>
      </c>
      <c r="G675" s="3">
        <v>1800</v>
      </c>
      <c r="H675" s="3">
        <v>53</v>
      </c>
      <c r="I675" s="3">
        <v>2367</v>
      </c>
      <c r="J675" s="4">
        <v>1767.0390245776396</v>
      </c>
      <c r="K675" s="4">
        <v>1346.2160223742396</v>
      </c>
      <c r="L675" s="3">
        <v>1.31</v>
      </c>
      <c r="M675" s="11">
        <v>1814.9</v>
      </c>
    </row>
    <row r="676" spans="2:13" x14ac:dyDescent="0.25">
      <c r="B676" t="s">
        <v>101</v>
      </c>
      <c r="C676" s="3" t="s">
        <v>100</v>
      </c>
      <c r="D676" s="3" t="s">
        <v>693</v>
      </c>
      <c r="E676" s="3" t="str">
        <f t="shared" si="9"/>
        <v>NXHLH63/56 1,90</v>
      </c>
      <c r="F676" s="3">
        <v>662</v>
      </c>
      <c r="G676" s="3">
        <v>1900</v>
      </c>
      <c r="H676" s="3">
        <v>53</v>
      </c>
      <c r="I676" s="3">
        <v>2498.5</v>
      </c>
      <c r="J676" s="4">
        <v>1865.2078592763974</v>
      </c>
      <c r="K676" s="4">
        <v>1421.0058013950306</v>
      </c>
      <c r="L676" s="3">
        <v>1.31</v>
      </c>
      <c r="M676" s="11">
        <v>1880.3349999999998</v>
      </c>
    </row>
    <row r="677" spans="2:13" x14ac:dyDescent="0.25">
      <c r="B677" t="s">
        <v>101</v>
      </c>
      <c r="C677" s="3" t="s">
        <v>100</v>
      </c>
      <c r="D677" s="3" t="s">
        <v>694</v>
      </c>
      <c r="E677" s="3" t="str">
        <f t="shared" si="9"/>
        <v>NXHLH63/56 2,00</v>
      </c>
      <c r="F677" s="3">
        <v>662</v>
      </c>
      <c r="G677" s="3">
        <v>2000</v>
      </c>
      <c r="H677" s="3">
        <v>53</v>
      </c>
      <c r="I677" s="3">
        <v>2630</v>
      </c>
      <c r="J677" s="4">
        <v>1963.3766939751551</v>
      </c>
      <c r="K677" s="4">
        <v>1495.7955804158219</v>
      </c>
      <c r="L677" s="3">
        <v>1.31</v>
      </c>
      <c r="M677" s="11">
        <v>1945.77</v>
      </c>
    </row>
    <row r="678" spans="2:13" x14ac:dyDescent="0.25">
      <c r="B678" t="s">
        <v>101</v>
      </c>
      <c r="C678" s="3" t="s">
        <v>100</v>
      </c>
      <c r="D678" s="3" t="s">
        <v>695</v>
      </c>
      <c r="E678" s="3" t="str">
        <f t="shared" si="9"/>
        <v>NXHLH63/56 2,20</v>
      </c>
      <c r="F678" s="3">
        <v>662</v>
      </c>
      <c r="G678" s="3">
        <v>2200</v>
      </c>
      <c r="H678" s="3">
        <v>53</v>
      </c>
      <c r="I678" s="3">
        <v>2893.0000000000005</v>
      </c>
      <c r="J678" s="4">
        <v>2159.714363372671</v>
      </c>
      <c r="K678" s="4">
        <v>1645.3751384574041</v>
      </c>
      <c r="L678" s="3">
        <v>1.31</v>
      </c>
      <c r="M678" s="11">
        <v>2076.6400000000003</v>
      </c>
    </row>
    <row r="679" spans="2:13" x14ac:dyDescent="0.25">
      <c r="B679" t="s">
        <v>101</v>
      </c>
      <c r="C679" s="3" t="s">
        <v>100</v>
      </c>
      <c r="D679" s="3" t="s">
        <v>696</v>
      </c>
      <c r="E679" s="3" t="str">
        <f t="shared" si="9"/>
        <v>NXHLH63/56 2,40</v>
      </c>
      <c r="F679" s="3">
        <v>662</v>
      </c>
      <c r="G679" s="3">
        <v>2400</v>
      </c>
      <c r="H679" s="3">
        <v>53</v>
      </c>
      <c r="I679" s="3">
        <v>3156</v>
      </c>
      <c r="J679" s="4">
        <v>2356.0520327701861</v>
      </c>
      <c r="K679" s="4">
        <v>1794.9546964989861</v>
      </c>
      <c r="L679" s="3">
        <v>1.31</v>
      </c>
      <c r="M679" s="11">
        <v>2207.5100000000002</v>
      </c>
    </row>
    <row r="680" spans="2:13" x14ac:dyDescent="0.25">
      <c r="B680" t="s">
        <v>101</v>
      </c>
      <c r="C680" s="3" t="s">
        <v>100</v>
      </c>
      <c r="D680" s="3" t="s">
        <v>697</v>
      </c>
      <c r="E680" s="3" t="str">
        <f t="shared" si="9"/>
        <v>NXHLH63/56 2,60</v>
      </c>
      <c r="F680" s="3">
        <v>662</v>
      </c>
      <c r="G680" s="3">
        <v>2600</v>
      </c>
      <c r="H680" s="3">
        <v>53</v>
      </c>
      <c r="I680" s="3">
        <v>3419</v>
      </c>
      <c r="J680" s="4">
        <v>2552.3897021677017</v>
      </c>
      <c r="K680" s="4">
        <v>1944.5342545405686</v>
      </c>
      <c r="L680" s="3">
        <v>1.31</v>
      </c>
      <c r="M680" s="11">
        <v>2338.38</v>
      </c>
    </row>
    <row r="681" spans="2:13" x14ac:dyDescent="0.25">
      <c r="B681" t="s">
        <v>101</v>
      </c>
      <c r="C681" s="3" t="s">
        <v>100</v>
      </c>
      <c r="D681" s="3" t="s">
        <v>698</v>
      </c>
      <c r="E681" s="3" t="str">
        <f t="shared" si="9"/>
        <v>NXHLH63/56 2,80</v>
      </c>
      <c r="F681" s="3">
        <v>662</v>
      </c>
      <c r="G681" s="3">
        <v>2800</v>
      </c>
      <c r="H681" s="3">
        <v>53</v>
      </c>
      <c r="I681" s="3">
        <v>3681.9999999999995</v>
      </c>
      <c r="J681" s="4">
        <v>2748.7273715652173</v>
      </c>
      <c r="K681" s="4">
        <v>2094.1138125821503</v>
      </c>
      <c r="L681" s="3">
        <v>1.31</v>
      </c>
      <c r="M681" s="11">
        <v>2469.25</v>
      </c>
    </row>
    <row r="682" spans="2:13" x14ac:dyDescent="0.25">
      <c r="B682" t="s">
        <v>101</v>
      </c>
      <c r="C682" s="3" t="s">
        <v>100</v>
      </c>
      <c r="D682" s="3" t="s">
        <v>699</v>
      </c>
      <c r="E682" s="3" t="str">
        <f t="shared" si="9"/>
        <v>NXHLH63/56 3,00</v>
      </c>
      <c r="F682" s="3">
        <v>662</v>
      </c>
      <c r="G682" s="3">
        <v>3000</v>
      </c>
      <c r="H682" s="3">
        <v>53</v>
      </c>
      <c r="I682" s="3">
        <v>3945</v>
      </c>
      <c r="J682" s="4">
        <v>2945.0650409627328</v>
      </c>
      <c r="K682" s="4">
        <v>2243.6933706237328</v>
      </c>
      <c r="L682" s="3">
        <v>1.31</v>
      </c>
      <c r="M682" s="11">
        <v>2600.1200000000003</v>
      </c>
    </row>
    <row r="683" spans="2:13" x14ac:dyDescent="0.25">
      <c r="B683" t="s">
        <v>101</v>
      </c>
      <c r="C683" s="3" t="s">
        <v>100</v>
      </c>
      <c r="D683" s="3" t="s">
        <v>700</v>
      </c>
      <c r="E683" s="3" t="str">
        <f t="shared" si="9"/>
        <v>NXHLH70/56 0,80</v>
      </c>
      <c r="F683" s="3">
        <v>736</v>
      </c>
      <c r="G683" s="3">
        <v>800</v>
      </c>
      <c r="H683" s="3">
        <v>53</v>
      </c>
      <c r="I683" s="3">
        <v>1116.8</v>
      </c>
      <c r="J683" s="4">
        <v>833.72589043021037</v>
      </c>
      <c r="K683" s="4">
        <v>635.17281528836122</v>
      </c>
      <c r="L683" s="3">
        <v>1.31</v>
      </c>
      <c r="M683" s="11">
        <v>1251.7679999999998</v>
      </c>
    </row>
    <row r="684" spans="2:13" x14ac:dyDescent="0.25">
      <c r="B684" t="s">
        <v>101</v>
      </c>
      <c r="C684" s="3" t="s">
        <v>100</v>
      </c>
      <c r="D684" s="3" t="s">
        <v>701</v>
      </c>
      <c r="E684" s="3" t="str">
        <f t="shared" si="9"/>
        <v>NXHLH70/56 0,90</v>
      </c>
      <c r="F684" s="3">
        <v>736</v>
      </c>
      <c r="G684" s="3">
        <v>900</v>
      </c>
      <c r="H684" s="3">
        <v>53</v>
      </c>
      <c r="I684" s="3">
        <v>1256.4000000000001</v>
      </c>
      <c r="J684" s="4">
        <v>937.94162673398671</v>
      </c>
      <c r="K684" s="4">
        <v>714.56941719940642</v>
      </c>
      <c r="L684" s="3">
        <v>1.31</v>
      </c>
      <c r="M684" s="11">
        <v>1322.5339999999999</v>
      </c>
    </row>
    <row r="685" spans="2:13" x14ac:dyDescent="0.25">
      <c r="B685" t="s">
        <v>101</v>
      </c>
      <c r="C685" s="3" t="s">
        <v>100</v>
      </c>
      <c r="D685" s="3" t="s">
        <v>702</v>
      </c>
      <c r="E685" s="3" t="str">
        <f t="shared" si="9"/>
        <v>NXHLH70/56 1,00</v>
      </c>
      <c r="F685" s="3">
        <v>736</v>
      </c>
      <c r="G685" s="3">
        <v>1000</v>
      </c>
      <c r="H685" s="3">
        <v>53</v>
      </c>
      <c r="I685" s="3">
        <v>1396</v>
      </c>
      <c r="J685" s="4">
        <v>1042.1573630377629</v>
      </c>
      <c r="K685" s="4">
        <v>793.9660191104515</v>
      </c>
      <c r="L685" s="3">
        <v>1.31</v>
      </c>
      <c r="M685" s="11">
        <v>1393.3</v>
      </c>
    </row>
    <row r="686" spans="2:13" x14ac:dyDescent="0.25">
      <c r="B686" t="s">
        <v>101</v>
      </c>
      <c r="C686" s="3" t="s">
        <v>100</v>
      </c>
      <c r="D686" s="3" t="s">
        <v>703</v>
      </c>
      <c r="E686" s="3" t="str">
        <f t="shared" si="9"/>
        <v>NXHLH70/56 1,10</v>
      </c>
      <c r="F686" s="3">
        <v>736</v>
      </c>
      <c r="G686" s="3">
        <v>1100</v>
      </c>
      <c r="H686" s="3">
        <v>53</v>
      </c>
      <c r="I686" s="3">
        <v>1535.6000000000001</v>
      </c>
      <c r="J686" s="4">
        <v>1146.3730993415393</v>
      </c>
      <c r="K686" s="4">
        <v>873.36262102149669</v>
      </c>
      <c r="L686" s="3">
        <v>1.31</v>
      </c>
      <c r="M686" s="11">
        <v>1464.066</v>
      </c>
    </row>
    <row r="687" spans="2:13" x14ac:dyDescent="0.25">
      <c r="B687" t="s">
        <v>101</v>
      </c>
      <c r="C687" s="3" t="s">
        <v>100</v>
      </c>
      <c r="D687" s="3" t="s">
        <v>704</v>
      </c>
      <c r="E687" s="3" t="str">
        <f t="shared" si="9"/>
        <v>NXHLH70/56 1,20</v>
      </c>
      <c r="F687" s="3">
        <v>736</v>
      </c>
      <c r="G687" s="3">
        <v>1200</v>
      </c>
      <c r="H687" s="3">
        <v>53</v>
      </c>
      <c r="I687" s="3">
        <v>1675.2</v>
      </c>
      <c r="J687" s="4">
        <v>1250.5888356453154</v>
      </c>
      <c r="K687" s="4">
        <v>952.75922293254177</v>
      </c>
      <c r="L687" s="3">
        <v>1.31</v>
      </c>
      <c r="M687" s="11">
        <v>1534.8319999999997</v>
      </c>
    </row>
    <row r="688" spans="2:13" x14ac:dyDescent="0.25">
      <c r="B688" t="s">
        <v>101</v>
      </c>
      <c r="C688" s="3" t="s">
        <v>100</v>
      </c>
      <c r="D688" s="3" t="s">
        <v>705</v>
      </c>
      <c r="E688" s="3" t="str">
        <f t="shared" si="9"/>
        <v>NXHLH70/56 1,30</v>
      </c>
      <c r="F688" s="3">
        <v>736</v>
      </c>
      <c r="G688" s="3">
        <v>1300</v>
      </c>
      <c r="H688" s="3">
        <v>53</v>
      </c>
      <c r="I688" s="3">
        <v>1814.8</v>
      </c>
      <c r="J688" s="4">
        <v>1354.804571949092</v>
      </c>
      <c r="K688" s="4">
        <v>1032.155824843587</v>
      </c>
      <c r="L688" s="3">
        <v>1.31</v>
      </c>
      <c r="M688" s="11">
        <v>1605.5979999999997</v>
      </c>
    </row>
    <row r="689" spans="2:13" x14ac:dyDescent="0.25">
      <c r="B689" t="s">
        <v>101</v>
      </c>
      <c r="C689" s="3" t="s">
        <v>100</v>
      </c>
      <c r="D689" s="3" t="s">
        <v>706</v>
      </c>
      <c r="E689" s="3" t="str">
        <f t="shared" si="9"/>
        <v>NXHLH70/56 1,40</v>
      </c>
      <c r="F689" s="3">
        <v>736</v>
      </c>
      <c r="G689" s="3">
        <v>1400</v>
      </c>
      <c r="H689" s="3">
        <v>53</v>
      </c>
      <c r="I689" s="3">
        <v>1954.3999999999999</v>
      </c>
      <c r="J689" s="4">
        <v>1459.0203082528681</v>
      </c>
      <c r="K689" s="4">
        <v>1111.5524267546321</v>
      </c>
      <c r="L689" s="3">
        <v>1.31</v>
      </c>
      <c r="M689" s="11">
        <v>1676.3639999999998</v>
      </c>
    </row>
    <row r="690" spans="2:13" x14ac:dyDescent="0.25">
      <c r="B690" t="s">
        <v>101</v>
      </c>
      <c r="C690" s="3" t="s">
        <v>100</v>
      </c>
      <c r="D690" s="3" t="s">
        <v>707</v>
      </c>
      <c r="E690" s="3" t="str">
        <f t="shared" si="9"/>
        <v>NXHLH70/56 1,50</v>
      </c>
      <c r="F690" s="3">
        <v>736</v>
      </c>
      <c r="G690" s="3">
        <v>1500</v>
      </c>
      <c r="H690" s="3">
        <v>53</v>
      </c>
      <c r="I690" s="3">
        <v>2094</v>
      </c>
      <c r="J690" s="4">
        <v>1563.2360445566444</v>
      </c>
      <c r="K690" s="4">
        <v>1190.9490286656774</v>
      </c>
      <c r="L690" s="3">
        <v>1.31</v>
      </c>
      <c r="M690" s="11">
        <v>1747.1299999999999</v>
      </c>
    </row>
    <row r="691" spans="2:13" x14ac:dyDescent="0.25">
      <c r="B691" t="s">
        <v>101</v>
      </c>
      <c r="C691" s="3" t="s">
        <v>100</v>
      </c>
      <c r="D691" s="3" t="s">
        <v>708</v>
      </c>
      <c r="E691" s="3" t="str">
        <f t="shared" si="9"/>
        <v>NXHLH70/56 1,60</v>
      </c>
      <c r="F691" s="3">
        <v>736</v>
      </c>
      <c r="G691" s="3">
        <v>1600</v>
      </c>
      <c r="H691" s="3">
        <v>53</v>
      </c>
      <c r="I691" s="3">
        <v>2233.6</v>
      </c>
      <c r="J691" s="4">
        <v>1667.4517808604207</v>
      </c>
      <c r="K691" s="4">
        <v>1270.3456305767224</v>
      </c>
      <c r="L691" s="3">
        <v>1.31</v>
      </c>
      <c r="M691" s="11">
        <v>1817.896</v>
      </c>
    </row>
    <row r="692" spans="2:13" x14ac:dyDescent="0.25">
      <c r="B692" t="s">
        <v>101</v>
      </c>
      <c r="C692" s="3" t="s">
        <v>100</v>
      </c>
      <c r="D692" s="3" t="s">
        <v>709</v>
      </c>
      <c r="E692" s="3" t="str">
        <f t="shared" si="9"/>
        <v>NXHLH70/56 1,70</v>
      </c>
      <c r="F692" s="3">
        <v>736</v>
      </c>
      <c r="G692" s="3">
        <v>1700</v>
      </c>
      <c r="H692" s="3">
        <v>53</v>
      </c>
      <c r="I692" s="3">
        <v>2373.1999999999998</v>
      </c>
      <c r="J692" s="4">
        <v>1771.6675171641969</v>
      </c>
      <c r="K692" s="4">
        <v>1349.7422324877675</v>
      </c>
      <c r="L692" s="3">
        <v>1.31</v>
      </c>
      <c r="M692" s="11">
        <v>1888.6619999999998</v>
      </c>
    </row>
    <row r="693" spans="2:13" x14ac:dyDescent="0.25">
      <c r="B693" t="s">
        <v>101</v>
      </c>
      <c r="C693" s="3" t="s">
        <v>100</v>
      </c>
      <c r="D693" s="3" t="s">
        <v>710</v>
      </c>
      <c r="E693" s="3" t="str">
        <f t="shared" si="9"/>
        <v>NXHLH70/56 1,80</v>
      </c>
      <c r="F693" s="3">
        <v>736</v>
      </c>
      <c r="G693" s="3">
        <v>1800</v>
      </c>
      <c r="H693" s="3">
        <v>53</v>
      </c>
      <c r="I693" s="3">
        <v>2512.8000000000002</v>
      </c>
      <c r="J693" s="4">
        <v>1875.8832534679734</v>
      </c>
      <c r="K693" s="4">
        <v>1429.1388343988128</v>
      </c>
      <c r="L693" s="3">
        <v>1.31</v>
      </c>
      <c r="M693" s="11">
        <v>1959.4279999999999</v>
      </c>
    </row>
    <row r="694" spans="2:13" x14ac:dyDescent="0.25">
      <c r="B694" t="s">
        <v>101</v>
      </c>
      <c r="C694" s="3" t="s">
        <v>100</v>
      </c>
      <c r="D694" s="3" t="s">
        <v>711</v>
      </c>
      <c r="E694" s="3" t="str">
        <f t="shared" si="9"/>
        <v>NXHLH70/56 1,90</v>
      </c>
      <c r="F694" s="3">
        <v>736</v>
      </c>
      <c r="G694" s="3">
        <v>1900</v>
      </c>
      <c r="H694" s="3">
        <v>53</v>
      </c>
      <c r="I694" s="3">
        <v>2652.4</v>
      </c>
      <c r="J694" s="4">
        <v>1980.0989897717495</v>
      </c>
      <c r="K694" s="4">
        <v>1508.5354363098577</v>
      </c>
      <c r="L694" s="3">
        <v>1.31</v>
      </c>
      <c r="M694" s="11">
        <v>2030.1939999999997</v>
      </c>
    </row>
    <row r="695" spans="2:13" x14ac:dyDescent="0.25">
      <c r="B695" t="s">
        <v>101</v>
      </c>
      <c r="C695" s="3" t="s">
        <v>100</v>
      </c>
      <c r="D695" s="3" t="s">
        <v>712</v>
      </c>
      <c r="E695" s="3" t="str">
        <f t="shared" si="9"/>
        <v>NXHLH70/56 2,00</v>
      </c>
      <c r="F695" s="3">
        <v>736</v>
      </c>
      <c r="G695" s="3">
        <v>2000</v>
      </c>
      <c r="H695" s="3">
        <v>53</v>
      </c>
      <c r="I695" s="3">
        <v>2792</v>
      </c>
      <c r="J695" s="4">
        <v>2084.3147260755259</v>
      </c>
      <c r="K695" s="4">
        <v>1587.932038220903</v>
      </c>
      <c r="L695" s="3">
        <v>1.31</v>
      </c>
      <c r="M695" s="11">
        <v>2100.96</v>
      </c>
    </row>
    <row r="696" spans="2:13" x14ac:dyDescent="0.25">
      <c r="B696" t="s">
        <v>101</v>
      </c>
      <c r="C696" s="3" t="s">
        <v>100</v>
      </c>
      <c r="D696" s="3" t="s">
        <v>713</v>
      </c>
      <c r="E696" s="3" t="str">
        <f t="shared" si="9"/>
        <v>NXHLH70/56 2,20</v>
      </c>
      <c r="F696" s="3">
        <v>736</v>
      </c>
      <c r="G696" s="3">
        <v>2200</v>
      </c>
      <c r="H696" s="3">
        <v>53</v>
      </c>
      <c r="I696" s="3">
        <v>3071.2000000000003</v>
      </c>
      <c r="J696" s="4">
        <v>2292.7461986830785</v>
      </c>
      <c r="K696" s="4">
        <v>1746.7252420429934</v>
      </c>
      <c r="L696" s="3">
        <v>1.31</v>
      </c>
      <c r="M696" s="11">
        <v>2242.4920000000002</v>
      </c>
    </row>
    <row r="697" spans="2:13" x14ac:dyDescent="0.25">
      <c r="B697" t="s">
        <v>101</v>
      </c>
      <c r="C697" s="3" t="s">
        <v>100</v>
      </c>
      <c r="D697" s="3" t="s">
        <v>714</v>
      </c>
      <c r="E697" s="3" t="str">
        <f t="shared" si="9"/>
        <v>NXHLH70/56 2,40</v>
      </c>
      <c r="F697" s="3">
        <v>736</v>
      </c>
      <c r="G697" s="3">
        <v>2400</v>
      </c>
      <c r="H697" s="3">
        <v>53</v>
      </c>
      <c r="I697" s="3">
        <v>3350.4</v>
      </c>
      <c r="J697" s="4">
        <v>2501.1776712906308</v>
      </c>
      <c r="K697" s="4">
        <v>1905.5184458650835</v>
      </c>
      <c r="L697" s="3">
        <v>1.31</v>
      </c>
      <c r="M697" s="11">
        <v>2384.0239999999999</v>
      </c>
    </row>
    <row r="698" spans="2:13" x14ac:dyDescent="0.25">
      <c r="B698" t="s">
        <v>101</v>
      </c>
      <c r="C698" s="3" t="s">
        <v>100</v>
      </c>
      <c r="D698" s="3" t="s">
        <v>715</v>
      </c>
      <c r="E698" s="3" t="str">
        <f t="shared" si="9"/>
        <v>NXHLH70/56 2,60</v>
      </c>
      <c r="F698" s="3">
        <v>736</v>
      </c>
      <c r="G698" s="3">
        <v>2600</v>
      </c>
      <c r="H698" s="3">
        <v>53</v>
      </c>
      <c r="I698" s="3">
        <v>3629.6</v>
      </c>
      <c r="J698" s="4">
        <v>2709.6091438981839</v>
      </c>
      <c r="K698" s="4">
        <v>2064.3116496871739</v>
      </c>
      <c r="L698" s="3">
        <v>1.31</v>
      </c>
      <c r="M698" s="11">
        <v>2525.556</v>
      </c>
    </row>
    <row r="699" spans="2:13" x14ac:dyDescent="0.25">
      <c r="B699" t="s">
        <v>101</v>
      </c>
      <c r="C699" s="3" t="s">
        <v>100</v>
      </c>
      <c r="D699" s="3" t="s">
        <v>716</v>
      </c>
      <c r="E699" s="3" t="str">
        <f t="shared" si="9"/>
        <v>NXHLH70/56 2,80</v>
      </c>
      <c r="F699" s="3">
        <v>736</v>
      </c>
      <c r="G699" s="3">
        <v>2800</v>
      </c>
      <c r="H699" s="3">
        <v>53</v>
      </c>
      <c r="I699" s="3">
        <v>3908.7999999999997</v>
      </c>
      <c r="J699" s="4">
        <v>2918.0406165057361</v>
      </c>
      <c r="K699" s="4">
        <v>2223.1048535092641</v>
      </c>
      <c r="L699" s="3">
        <v>1.31</v>
      </c>
      <c r="M699" s="11">
        <v>2667.0879999999997</v>
      </c>
    </row>
    <row r="700" spans="2:13" x14ac:dyDescent="0.25">
      <c r="B700" t="s">
        <v>101</v>
      </c>
      <c r="C700" s="3" t="s">
        <v>100</v>
      </c>
      <c r="D700" s="3" t="s">
        <v>717</v>
      </c>
      <c r="E700" s="3" t="str">
        <f t="shared" si="9"/>
        <v>NXHLH70/56 3,00</v>
      </c>
      <c r="F700" s="3">
        <v>736</v>
      </c>
      <c r="G700" s="3">
        <v>3000</v>
      </c>
      <c r="H700" s="3">
        <v>53</v>
      </c>
      <c r="I700" s="3">
        <v>4188</v>
      </c>
      <c r="J700" s="4">
        <v>3126.4720891132888</v>
      </c>
      <c r="K700" s="4">
        <v>2381.8980573313547</v>
      </c>
      <c r="L700" s="3">
        <v>1.31</v>
      </c>
      <c r="M700" s="11">
        <v>2808.62</v>
      </c>
    </row>
    <row r="701" spans="2:13" x14ac:dyDescent="0.25">
      <c r="B701" t="s">
        <v>101</v>
      </c>
      <c r="C701" s="3" t="s">
        <v>100</v>
      </c>
      <c r="D701" s="3" t="s">
        <v>718</v>
      </c>
      <c r="E701" s="3" t="str">
        <f>SUBSTITUTE(D701,"VXD","NXHH")</f>
        <v>NXHH14 0,60</v>
      </c>
      <c r="F701" s="3">
        <v>144</v>
      </c>
      <c r="G701" s="3">
        <v>600</v>
      </c>
      <c r="H701" s="3">
        <v>53</v>
      </c>
      <c r="I701" s="3">
        <v>196.2</v>
      </c>
      <c r="J701" s="4">
        <v>148.77521512445043</v>
      </c>
      <c r="K701" s="4">
        <v>115.00363438096551</v>
      </c>
      <c r="L701" s="3">
        <v>1.24</v>
      </c>
      <c r="M701" s="11">
        <v>347.16800000000001</v>
      </c>
    </row>
    <row r="702" spans="2:13" x14ac:dyDescent="0.25">
      <c r="B702" t="s">
        <v>101</v>
      </c>
      <c r="C702" s="3" t="s">
        <v>100</v>
      </c>
      <c r="D702" s="3" t="s">
        <v>719</v>
      </c>
      <c r="E702" s="3" t="str">
        <f t="shared" ref="E702:E765" si="10">SUBSTITUTE(D702,"VXD","NXHH")</f>
        <v>NXHH14 0,70</v>
      </c>
      <c r="F702" s="3">
        <v>144</v>
      </c>
      <c r="G702" s="3">
        <v>700</v>
      </c>
      <c r="H702" s="3">
        <v>53</v>
      </c>
      <c r="I702" s="3">
        <v>228.89999999999998</v>
      </c>
      <c r="J702" s="4">
        <v>173.57108431185884</v>
      </c>
      <c r="K702" s="4">
        <v>134.17090677779308</v>
      </c>
      <c r="L702" s="3">
        <v>1.24</v>
      </c>
      <c r="M702" s="11">
        <v>367.95100000000002</v>
      </c>
    </row>
    <row r="703" spans="2:13" x14ac:dyDescent="0.25">
      <c r="B703" t="s">
        <v>101</v>
      </c>
      <c r="C703" s="3" t="s">
        <v>100</v>
      </c>
      <c r="D703" s="3" t="s">
        <v>720</v>
      </c>
      <c r="E703" s="3" t="str">
        <f t="shared" si="10"/>
        <v>NXHH14 0,80</v>
      </c>
      <c r="F703" s="3">
        <v>144</v>
      </c>
      <c r="G703" s="3">
        <v>800</v>
      </c>
      <c r="H703" s="3">
        <v>53</v>
      </c>
      <c r="I703" s="3">
        <v>261.60000000000002</v>
      </c>
      <c r="J703" s="4">
        <v>198.36695349926725</v>
      </c>
      <c r="K703" s="4">
        <v>153.33817917462068</v>
      </c>
      <c r="L703" s="3">
        <v>1.24</v>
      </c>
      <c r="M703" s="11">
        <v>388.73400000000004</v>
      </c>
    </row>
    <row r="704" spans="2:13" x14ac:dyDescent="0.25">
      <c r="B704" t="s">
        <v>101</v>
      </c>
      <c r="C704" s="3" t="s">
        <v>100</v>
      </c>
      <c r="D704" s="3" t="s">
        <v>721</v>
      </c>
      <c r="E704" s="3" t="str">
        <f t="shared" si="10"/>
        <v>NXHH14 0,90</v>
      </c>
      <c r="F704" s="3">
        <v>144</v>
      </c>
      <c r="G704" s="3">
        <v>900</v>
      </c>
      <c r="H704" s="3">
        <v>53</v>
      </c>
      <c r="I704" s="3">
        <v>294.3</v>
      </c>
      <c r="J704" s="4">
        <v>223.16282268667564</v>
      </c>
      <c r="K704" s="4">
        <v>172.50545157144828</v>
      </c>
      <c r="L704" s="3">
        <v>1.24</v>
      </c>
      <c r="M704" s="11">
        <v>409.51700000000005</v>
      </c>
    </row>
    <row r="705" spans="2:13" x14ac:dyDescent="0.25">
      <c r="B705" t="s">
        <v>101</v>
      </c>
      <c r="C705" s="3" t="s">
        <v>100</v>
      </c>
      <c r="D705" s="3" t="s">
        <v>722</v>
      </c>
      <c r="E705" s="3" t="str">
        <f t="shared" si="10"/>
        <v>NXHH14 1,00</v>
      </c>
      <c r="F705" s="3">
        <v>144</v>
      </c>
      <c r="G705" s="3">
        <v>1000</v>
      </c>
      <c r="H705" s="3">
        <v>53</v>
      </c>
      <c r="I705" s="3">
        <v>327</v>
      </c>
      <c r="J705" s="4">
        <v>247.95869187408405</v>
      </c>
      <c r="K705" s="4">
        <v>191.67272396827585</v>
      </c>
      <c r="L705" s="3">
        <v>1.24</v>
      </c>
      <c r="M705" s="11">
        <v>430.30000000000007</v>
      </c>
    </row>
    <row r="706" spans="2:13" x14ac:dyDescent="0.25">
      <c r="B706" t="s">
        <v>101</v>
      </c>
      <c r="C706" s="3" t="s">
        <v>100</v>
      </c>
      <c r="D706" s="3" t="s">
        <v>723</v>
      </c>
      <c r="E706" s="3" t="str">
        <f t="shared" si="10"/>
        <v>NXHH14 1,10</v>
      </c>
      <c r="F706" s="3">
        <v>144</v>
      </c>
      <c r="G706" s="3">
        <v>1100</v>
      </c>
      <c r="H706" s="3">
        <v>53</v>
      </c>
      <c r="I706" s="3">
        <v>359.70000000000005</v>
      </c>
      <c r="J706" s="4">
        <v>272.7545610614925</v>
      </c>
      <c r="K706" s="4">
        <v>210.83999636510345</v>
      </c>
      <c r="L706" s="3">
        <v>1.24</v>
      </c>
      <c r="M706" s="11">
        <v>451.08300000000008</v>
      </c>
    </row>
    <row r="707" spans="2:13" x14ac:dyDescent="0.25">
      <c r="B707" t="s">
        <v>101</v>
      </c>
      <c r="C707" s="3" t="s">
        <v>100</v>
      </c>
      <c r="D707" s="3" t="s">
        <v>724</v>
      </c>
      <c r="E707" s="3" t="str">
        <f t="shared" si="10"/>
        <v>NXHH14 1,20</v>
      </c>
      <c r="F707" s="3">
        <v>144</v>
      </c>
      <c r="G707" s="3">
        <v>1200</v>
      </c>
      <c r="H707" s="3">
        <v>53</v>
      </c>
      <c r="I707" s="3">
        <v>392.4</v>
      </c>
      <c r="J707" s="4">
        <v>297.55043024890085</v>
      </c>
      <c r="K707" s="4">
        <v>230.00726876193102</v>
      </c>
      <c r="L707" s="3">
        <v>1.24</v>
      </c>
      <c r="M707" s="11">
        <v>471.86599999999999</v>
      </c>
    </row>
    <row r="708" spans="2:13" x14ac:dyDescent="0.25">
      <c r="B708" t="s">
        <v>101</v>
      </c>
      <c r="C708" s="3" t="s">
        <v>100</v>
      </c>
      <c r="D708" s="3" t="s">
        <v>725</v>
      </c>
      <c r="E708" s="3" t="str">
        <f t="shared" si="10"/>
        <v>NXHH14 1,30</v>
      </c>
      <c r="F708" s="3">
        <v>144</v>
      </c>
      <c r="G708" s="3">
        <v>1300</v>
      </c>
      <c r="H708" s="3">
        <v>53</v>
      </c>
      <c r="I708" s="3">
        <v>425.1</v>
      </c>
      <c r="J708" s="4">
        <v>322.34629943630927</v>
      </c>
      <c r="K708" s="4">
        <v>249.17454115875861</v>
      </c>
      <c r="L708" s="3">
        <v>1.24</v>
      </c>
      <c r="M708" s="11">
        <v>492.649</v>
      </c>
    </row>
    <row r="709" spans="2:13" x14ac:dyDescent="0.25">
      <c r="B709" t="s">
        <v>101</v>
      </c>
      <c r="C709" s="3" t="s">
        <v>100</v>
      </c>
      <c r="D709" s="3" t="s">
        <v>726</v>
      </c>
      <c r="E709" s="3" t="str">
        <f t="shared" si="10"/>
        <v>NXHH14 1,40</v>
      </c>
      <c r="F709" s="3">
        <v>144</v>
      </c>
      <c r="G709" s="3">
        <v>1400</v>
      </c>
      <c r="H709" s="3">
        <v>53</v>
      </c>
      <c r="I709" s="3">
        <v>457.79999999999995</v>
      </c>
      <c r="J709" s="4">
        <v>347.14216862371768</v>
      </c>
      <c r="K709" s="4">
        <v>268.34181355558616</v>
      </c>
      <c r="L709" s="3">
        <v>1.24</v>
      </c>
      <c r="M709" s="11">
        <v>513.43200000000002</v>
      </c>
    </row>
    <row r="710" spans="2:13" x14ac:dyDescent="0.25">
      <c r="B710" t="s">
        <v>101</v>
      </c>
      <c r="C710" s="3" t="s">
        <v>100</v>
      </c>
      <c r="D710" s="3" t="s">
        <v>727</v>
      </c>
      <c r="E710" s="3" t="str">
        <f t="shared" si="10"/>
        <v>NXHH14 1,50</v>
      </c>
      <c r="F710" s="3">
        <v>144</v>
      </c>
      <c r="G710" s="3">
        <v>1500</v>
      </c>
      <c r="H710" s="3">
        <v>53</v>
      </c>
      <c r="I710" s="3">
        <v>490.5</v>
      </c>
      <c r="J710" s="4">
        <v>371.93803781112609</v>
      </c>
      <c r="K710" s="4">
        <v>287.50908595241378</v>
      </c>
      <c r="L710" s="3">
        <v>1.24</v>
      </c>
      <c r="M710" s="11">
        <v>534.21500000000003</v>
      </c>
    </row>
    <row r="711" spans="2:13" x14ac:dyDescent="0.25">
      <c r="B711" t="s">
        <v>101</v>
      </c>
      <c r="C711" s="3" t="s">
        <v>100</v>
      </c>
      <c r="D711" s="3" t="s">
        <v>728</v>
      </c>
      <c r="E711" s="3" t="str">
        <f t="shared" si="10"/>
        <v>NXHH14 1,60</v>
      </c>
      <c r="F711" s="3">
        <v>144</v>
      </c>
      <c r="G711" s="3">
        <v>1600</v>
      </c>
      <c r="H711" s="3">
        <v>53</v>
      </c>
      <c r="I711" s="3">
        <v>523.20000000000005</v>
      </c>
      <c r="J711" s="4">
        <v>396.73390699853451</v>
      </c>
      <c r="K711" s="4">
        <v>306.67635834924135</v>
      </c>
      <c r="L711" s="3">
        <v>1.24</v>
      </c>
      <c r="M711" s="11">
        <v>554.99800000000005</v>
      </c>
    </row>
    <row r="712" spans="2:13" x14ac:dyDescent="0.25">
      <c r="B712" t="s">
        <v>101</v>
      </c>
      <c r="C712" s="3" t="s">
        <v>100</v>
      </c>
      <c r="D712" s="3" t="s">
        <v>729</v>
      </c>
      <c r="E712" s="3" t="str">
        <f t="shared" si="10"/>
        <v>NXHH14 1,70</v>
      </c>
      <c r="F712" s="3">
        <v>144</v>
      </c>
      <c r="G712" s="3">
        <v>1700</v>
      </c>
      <c r="H712" s="3">
        <v>53</v>
      </c>
      <c r="I712" s="3">
        <v>555.9</v>
      </c>
      <c r="J712" s="4">
        <v>421.52977618594286</v>
      </c>
      <c r="K712" s="4">
        <v>325.84363074606892</v>
      </c>
      <c r="L712" s="3">
        <v>1.24</v>
      </c>
      <c r="M712" s="11">
        <v>575.78100000000006</v>
      </c>
    </row>
    <row r="713" spans="2:13" x14ac:dyDescent="0.25">
      <c r="B713" t="s">
        <v>101</v>
      </c>
      <c r="C713" s="3" t="s">
        <v>100</v>
      </c>
      <c r="D713" s="3" t="s">
        <v>730</v>
      </c>
      <c r="E713" s="3" t="str">
        <f t="shared" si="10"/>
        <v>NXHH14 1,80</v>
      </c>
      <c r="F713" s="3">
        <v>144</v>
      </c>
      <c r="G713" s="3">
        <v>1800</v>
      </c>
      <c r="H713" s="3">
        <v>53</v>
      </c>
      <c r="I713" s="3">
        <v>588.6</v>
      </c>
      <c r="J713" s="4">
        <v>446.32564537335128</v>
      </c>
      <c r="K713" s="4">
        <v>345.01090314289655</v>
      </c>
      <c r="L713" s="3">
        <v>1.24</v>
      </c>
      <c r="M713" s="11">
        <v>596.56400000000008</v>
      </c>
    </row>
    <row r="714" spans="2:13" x14ac:dyDescent="0.25">
      <c r="B714" t="s">
        <v>101</v>
      </c>
      <c r="C714" s="3" t="s">
        <v>100</v>
      </c>
      <c r="D714" s="3" t="s">
        <v>731</v>
      </c>
      <c r="E714" s="3" t="str">
        <f t="shared" si="10"/>
        <v>NXHH14 1,90</v>
      </c>
      <c r="F714" s="3">
        <v>144</v>
      </c>
      <c r="G714" s="3">
        <v>1900</v>
      </c>
      <c r="H714" s="3">
        <v>53</v>
      </c>
      <c r="I714" s="3">
        <v>621.29999999999995</v>
      </c>
      <c r="J714" s="4">
        <v>471.12151456075969</v>
      </c>
      <c r="K714" s="4">
        <v>364.17817553972407</v>
      </c>
      <c r="L714" s="3">
        <v>1.24</v>
      </c>
      <c r="M714" s="11">
        <v>617.34700000000009</v>
      </c>
    </row>
    <row r="715" spans="2:13" x14ac:dyDescent="0.25">
      <c r="B715" t="s">
        <v>101</v>
      </c>
      <c r="C715" s="3" t="s">
        <v>100</v>
      </c>
      <c r="D715" s="3" t="s">
        <v>732</v>
      </c>
      <c r="E715" s="3" t="str">
        <f t="shared" si="10"/>
        <v>NXHH14 2,00</v>
      </c>
      <c r="F715" s="3">
        <v>144</v>
      </c>
      <c r="G715" s="3">
        <v>2000</v>
      </c>
      <c r="H715" s="3">
        <v>53</v>
      </c>
      <c r="I715" s="3">
        <v>654</v>
      </c>
      <c r="J715" s="4">
        <v>495.91738374816811</v>
      </c>
      <c r="K715" s="4">
        <v>383.34544793655169</v>
      </c>
      <c r="L715" s="3">
        <v>1.24</v>
      </c>
      <c r="M715" s="11">
        <v>638.13</v>
      </c>
    </row>
    <row r="716" spans="2:13" x14ac:dyDescent="0.25">
      <c r="B716" t="s">
        <v>101</v>
      </c>
      <c r="C716" s="3" t="s">
        <v>100</v>
      </c>
      <c r="D716" s="3" t="s">
        <v>733</v>
      </c>
      <c r="E716" s="3" t="str">
        <f t="shared" si="10"/>
        <v>NXHH14 2,20</v>
      </c>
      <c r="F716" s="3">
        <v>144</v>
      </c>
      <c r="G716" s="3">
        <v>2200</v>
      </c>
      <c r="H716" s="3">
        <v>53</v>
      </c>
      <c r="I716" s="3">
        <v>719.40000000000009</v>
      </c>
      <c r="J716" s="4">
        <v>545.50912212298499</v>
      </c>
      <c r="K716" s="4">
        <v>421.67999273020689</v>
      </c>
      <c r="L716" s="3">
        <v>1.24</v>
      </c>
      <c r="M716" s="11">
        <v>679.69600000000003</v>
      </c>
    </row>
    <row r="717" spans="2:13" x14ac:dyDescent="0.25">
      <c r="B717" t="s">
        <v>101</v>
      </c>
      <c r="C717" s="3" t="s">
        <v>100</v>
      </c>
      <c r="D717" s="3" t="s">
        <v>734</v>
      </c>
      <c r="E717" s="3" t="str">
        <f t="shared" si="10"/>
        <v>NXHH14 2,40</v>
      </c>
      <c r="F717" s="3">
        <v>144</v>
      </c>
      <c r="G717" s="3">
        <v>2400</v>
      </c>
      <c r="H717" s="3">
        <v>53</v>
      </c>
      <c r="I717" s="3">
        <v>784.8</v>
      </c>
      <c r="J717" s="4">
        <v>595.1008604978017</v>
      </c>
      <c r="K717" s="4">
        <v>460.01453752386203</v>
      </c>
      <c r="L717" s="3">
        <v>1.24</v>
      </c>
      <c r="M717" s="11">
        <v>721.26200000000006</v>
      </c>
    </row>
    <row r="718" spans="2:13" x14ac:dyDescent="0.25">
      <c r="B718" t="s">
        <v>101</v>
      </c>
      <c r="C718" s="3" t="s">
        <v>100</v>
      </c>
      <c r="D718" s="3" t="s">
        <v>735</v>
      </c>
      <c r="E718" s="3" t="str">
        <f t="shared" si="10"/>
        <v>NXHH14 2,60</v>
      </c>
      <c r="F718" s="3">
        <v>144</v>
      </c>
      <c r="G718" s="3">
        <v>2600</v>
      </c>
      <c r="H718" s="3">
        <v>53</v>
      </c>
      <c r="I718" s="3">
        <v>850.2</v>
      </c>
      <c r="J718" s="4">
        <v>644.69259887261853</v>
      </c>
      <c r="K718" s="4">
        <v>498.34908231751723</v>
      </c>
      <c r="L718" s="3">
        <v>1.24</v>
      </c>
      <c r="M718" s="11">
        <v>762.82800000000009</v>
      </c>
    </row>
    <row r="719" spans="2:13" x14ac:dyDescent="0.25">
      <c r="B719" t="s">
        <v>101</v>
      </c>
      <c r="C719" s="3" t="s">
        <v>100</v>
      </c>
      <c r="D719" s="3" t="s">
        <v>736</v>
      </c>
      <c r="E719" s="3" t="str">
        <f t="shared" si="10"/>
        <v>NXHH14 2,80</v>
      </c>
      <c r="F719" s="3">
        <v>144</v>
      </c>
      <c r="G719" s="3">
        <v>2800</v>
      </c>
      <c r="H719" s="3">
        <v>53</v>
      </c>
      <c r="I719" s="3">
        <v>915.59999999999991</v>
      </c>
      <c r="J719" s="4">
        <v>694.28433724743536</v>
      </c>
      <c r="K719" s="4">
        <v>536.68362711117231</v>
      </c>
      <c r="L719" s="3">
        <v>1.24</v>
      </c>
      <c r="M719" s="11">
        <v>804.39400000000001</v>
      </c>
    </row>
    <row r="720" spans="2:13" x14ac:dyDescent="0.25">
      <c r="B720" t="s">
        <v>101</v>
      </c>
      <c r="C720" s="3" t="s">
        <v>100</v>
      </c>
      <c r="D720" s="3" t="s">
        <v>737</v>
      </c>
      <c r="E720" s="3" t="str">
        <f t="shared" si="10"/>
        <v>NXHH14 3,00</v>
      </c>
      <c r="F720" s="3">
        <v>144</v>
      </c>
      <c r="G720" s="3">
        <v>3000</v>
      </c>
      <c r="H720" s="3">
        <v>53</v>
      </c>
      <c r="I720" s="3">
        <v>981</v>
      </c>
      <c r="J720" s="4">
        <v>743.87607562225219</v>
      </c>
      <c r="K720" s="4">
        <v>575.01817190482757</v>
      </c>
      <c r="L720" s="3">
        <v>1.24</v>
      </c>
      <c r="M720" s="11">
        <v>845.96</v>
      </c>
    </row>
    <row r="721" spans="2:13" x14ac:dyDescent="0.25">
      <c r="B721" t="s">
        <v>101</v>
      </c>
      <c r="C721" s="3" t="s">
        <v>100</v>
      </c>
      <c r="D721" s="3" t="s">
        <v>738</v>
      </c>
      <c r="E721" s="3" t="str">
        <f t="shared" si="10"/>
        <v>NXHH21 0,60</v>
      </c>
      <c r="F721" s="3">
        <v>218</v>
      </c>
      <c r="G721" s="3">
        <v>600</v>
      </c>
      <c r="H721" s="3">
        <v>53</v>
      </c>
      <c r="I721" s="3">
        <v>277.8</v>
      </c>
      <c r="J721" s="4">
        <v>210.65114557376313</v>
      </c>
      <c r="K721" s="4">
        <v>162.83389210515909</v>
      </c>
      <c r="L721" s="3">
        <v>1.24</v>
      </c>
      <c r="M721" s="11">
        <v>347.16800000000001</v>
      </c>
    </row>
    <row r="722" spans="2:13" x14ac:dyDescent="0.25">
      <c r="B722" t="s">
        <v>101</v>
      </c>
      <c r="C722" s="3" t="s">
        <v>100</v>
      </c>
      <c r="D722" s="3" t="s">
        <v>739</v>
      </c>
      <c r="E722" s="3" t="str">
        <f t="shared" si="10"/>
        <v>NXHH21 0,70</v>
      </c>
      <c r="F722" s="3">
        <v>218</v>
      </c>
      <c r="G722" s="3">
        <v>700</v>
      </c>
      <c r="H722" s="3">
        <v>53</v>
      </c>
      <c r="I722" s="3">
        <v>324.09999999999997</v>
      </c>
      <c r="J722" s="4">
        <v>245.75966983605696</v>
      </c>
      <c r="K722" s="4">
        <v>189.97287412268562</v>
      </c>
      <c r="L722" s="3">
        <v>1.24</v>
      </c>
      <c r="M722" s="11">
        <v>367.95100000000002</v>
      </c>
    </row>
    <row r="723" spans="2:13" x14ac:dyDescent="0.25">
      <c r="B723" t="s">
        <v>101</v>
      </c>
      <c r="C723" s="3" t="s">
        <v>100</v>
      </c>
      <c r="D723" s="3" t="s">
        <v>740</v>
      </c>
      <c r="E723" s="3" t="str">
        <f t="shared" si="10"/>
        <v>NXHH21 0,80</v>
      </c>
      <c r="F723" s="3">
        <v>218</v>
      </c>
      <c r="G723" s="3">
        <v>800</v>
      </c>
      <c r="H723" s="3">
        <v>53</v>
      </c>
      <c r="I723" s="3">
        <v>370.40000000000003</v>
      </c>
      <c r="J723" s="4">
        <v>280.86819409835084</v>
      </c>
      <c r="K723" s="4">
        <v>217.11185614021215</v>
      </c>
      <c r="L723" s="3">
        <v>1.24</v>
      </c>
      <c r="M723" s="11">
        <v>388.73400000000004</v>
      </c>
    </row>
    <row r="724" spans="2:13" x14ac:dyDescent="0.25">
      <c r="B724" t="s">
        <v>101</v>
      </c>
      <c r="C724" s="3" t="s">
        <v>100</v>
      </c>
      <c r="D724" s="3" t="s">
        <v>741</v>
      </c>
      <c r="E724" s="3" t="str">
        <f t="shared" si="10"/>
        <v>NXHH21 0,90</v>
      </c>
      <c r="F724" s="3">
        <v>218</v>
      </c>
      <c r="G724" s="3">
        <v>900</v>
      </c>
      <c r="H724" s="3">
        <v>53</v>
      </c>
      <c r="I724" s="3">
        <v>416.7</v>
      </c>
      <c r="J724" s="4">
        <v>315.97671836064472</v>
      </c>
      <c r="K724" s="4">
        <v>244.25083815773868</v>
      </c>
      <c r="L724" s="3">
        <v>1.24</v>
      </c>
      <c r="M724" s="11">
        <v>409.51700000000005</v>
      </c>
    </row>
    <row r="725" spans="2:13" x14ac:dyDescent="0.25">
      <c r="B725" t="s">
        <v>101</v>
      </c>
      <c r="C725" s="3" t="s">
        <v>100</v>
      </c>
      <c r="D725" s="3" t="s">
        <v>742</v>
      </c>
      <c r="E725" s="3" t="str">
        <f t="shared" si="10"/>
        <v>NXHH21 1,00</v>
      </c>
      <c r="F725" s="3">
        <v>218</v>
      </c>
      <c r="G725" s="3">
        <v>1000</v>
      </c>
      <c r="H725" s="3">
        <v>53</v>
      </c>
      <c r="I725" s="3">
        <v>463</v>
      </c>
      <c r="J725" s="4">
        <v>351.08524262293855</v>
      </c>
      <c r="K725" s="4">
        <v>271.38982017526519</v>
      </c>
      <c r="L725" s="3">
        <v>1.24</v>
      </c>
      <c r="M725" s="11">
        <v>430.30000000000007</v>
      </c>
    </row>
    <row r="726" spans="2:13" x14ac:dyDescent="0.25">
      <c r="B726" t="s">
        <v>101</v>
      </c>
      <c r="C726" s="3" t="s">
        <v>100</v>
      </c>
      <c r="D726" s="3" t="s">
        <v>743</v>
      </c>
      <c r="E726" s="3" t="str">
        <f t="shared" si="10"/>
        <v>NXHH21 1,10</v>
      </c>
      <c r="F726" s="3">
        <v>218</v>
      </c>
      <c r="G726" s="3">
        <v>1100</v>
      </c>
      <c r="H726" s="3">
        <v>53</v>
      </c>
      <c r="I726" s="3">
        <v>509.30000000000007</v>
      </c>
      <c r="J726" s="4">
        <v>386.19376688523244</v>
      </c>
      <c r="K726" s="4">
        <v>298.52880219279172</v>
      </c>
      <c r="L726" s="3">
        <v>1.24</v>
      </c>
      <c r="M726" s="11">
        <v>451.08300000000008</v>
      </c>
    </row>
    <row r="727" spans="2:13" x14ac:dyDescent="0.25">
      <c r="B727" t="s">
        <v>101</v>
      </c>
      <c r="C727" s="3" t="s">
        <v>100</v>
      </c>
      <c r="D727" s="3" t="s">
        <v>744</v>
      </c>
      <c r="E727" s="3" t="str">
        <f t="shared" si="10"/>
        <v>NXHH21 1,20</v>
      </c>
      <c r="F727" s="3">
        <v>218</v>
      </c>
      <c r="G727" s="3">
        <v>1200</v>
      </c>
      <c r="H727" s="3">
        <v>53</v>
      </c>
      <c r="I727" s="3">
        <v>555.6</v>
      </c>
      <c r="J727" s="4">
        <v>421.30229114752626</v>
      </c>
      <c r="K727" s="4">
        <v>325.66778421031819</v>
      </c>
      <c r="L727" s="3">
        <v>1.24</v>
      </c>
      <c r="M727" s="11">
        <v>471.86599999999999</v>
      </c>
    </row>
    <row r="728" spans="2:13" x14ac:dyDescent="0.25">
      <c r="B728" t="s">
        <v>101</v>
      </c>
      <c r="C728" s="3" t="s">
        <v>100</v>
      </c>
      <c r="D728" s="3" t="s">
        <v>745</v>
      </c>
      <c r="E728" s="3" t="str">
        <f t="shared" si="10"/>
        <v>NXHH21 1,30</v>
      </c>
      <c r="F728" s="3">
        <v>218</v>
      </c>
      <c r="G728" s="3">
        <v>1300</v>
      </c>
      <c r="H728" s="3">
        <v>53</v>
      </c>
      <c r="I728" s="3">
        <v>601.9</v>
      </c>
      <c r="J728" s="4">
        <v>456.41081540982015</v>
      </c>
      <c r="K728" s="4">
        <v>352.80676622784478</v>
      </c>
      <c r="L728" s="3">
        <v>1.24</v>
      </c>
      <c r="M728" s="11">
        <v>492.649</v>
      </c>
    </row>
    <row r="729" spans="2:13" x14ac:dyDescent="0.25">
      <c r="B729" t="s">
        <v>101</v>
      </c>
      <c r="C729" s="3" t="s">
        <v>100</v>
      </c>
      <c r="D729" s="3" t="s">
        <v>746</v>
      </c>
      <c r="E729" s="3" t="str">
        <f t="shared" si="10"/>
        <v>NXHH21 1,40</v>
      </c>
      <c r="F729" s="3">
        <v>218</v>
      </c>
      <c r="G729" s="3">
        <v>1400</v>
      </c>
      <c r="H729" s="3">
        <v>53</v>
      </c>
      <c r="I729" s="3">
        <v>648.19999999999993</v>
      </c>
      <c r="J729" s="4">
        <v>491.51933967211392</v>
      </c>
      <c r="K729" s="4">
        <v>379.94574824537125</v>
      </c>
      <c r="L729" s="3">
        <v>1.24</v>
      </c>
      <c r="M729" s="11">
        <v>513.43200000000002</v>
      </c>
    </row>
    <row r="730" spans="2:13" x14ac:dyDescent="0.25">
      <c r="B730" t="s">
        <v>101</v>
      </c>
      <c r="C730" s="3" t="s">
        <v>100</v>
      </c>
      <c r="D730" s="3" t="s">
        <v>747</v>
      </c>
      <c r="E730" s="3" t="str">
        <f t="shared" si="10"/>
        <v>NXHH21 1,50</v>
      </c>
      <c r="F730" s="3">
        <v>218</v>
      </c>
      <c r="G730" s="3">
        <v>1500</v>
      </c>
      <c r="H730" s="3">
        <v>53</v>
      </c>
      <c r="I730" s="3">
        <v>694.5</v>
      </c>
      <c r="J730" s="4">
        <v>526.62786393440786</v>
      </c>
      <c r="K730" s="4">
        <v>407.08473026289778</v>
      </c>
      <c r="L730" s="3">
        <v>1.24</v>
      </c>
      <c r="M730" s="11">
        <v>534.21500000000003</v>
      </c>
    </row>
    <row r="731" spans="2:13" x14ac:dyDescent="0.25">
      <c r="B731" t="s">
        <v>101</v>
      </c>
      <c r="C731" s="3" t="s">
        <v>100</v>
      </c>
      <c r="D731" s="3" t="s">
        <v>748</v>
      </c>
      <c r="E731" s="3" t="str">
        <f t="shared" si="10"/>
        <v>NXHH21 1,60</v>
      </c>
      <c r="F731" s="3">
        <v>218</v>
      </c>
      <c r="G731" s="3">
        <v>1600</v>
      </c>
      <c r="H731" s="3">
        <v>53</v>
      </c>
      <c r="I731" s="3">
        <v>740.80000000000007</v>
      </c>
      <c r="J731" s="4">
        <v>561.73638819670168</v>
      </c>
      <c r="K731" s="4">
        <v>434.22371228042431</v>
      </c>
      <c r="L731" s="3">
        <v>1.24</v>
      </c>
      <c r="M731" s="11">
        <v>554.99800000000005</v>
      </c>
    </row>
    <row r="732" spans="2:13" x14ac:dyDescent="0.25">
      <c r="B732" t="s">
        <v>101</v>
      </c>
      <c r="C732" s="3" t="s">
        <v>100</v>
      </c>
      <c r="D732" s="3" t="s">
        <v>749</v>
      </c>
      <c r="E732" s="3" t="str">
        <f t="shared" si="10"/>
        <v>NXHH21 1,70</v>
      </c>
      <c r="F732" s="3">
        <v>218</v>
      </c>
      <c r="G732" s="3">
        <v>1700</v>
      </c>
      <c r="H732" s="3">
        <v>53</v>
      </c>
      <c r="I732" s="3">
        <v>787.1</v>
      </c>
      <c r="J732" s="4">
        <v>596.84491245899551</v>
      </c>
      <c r="K732" s="4">
        <v>461.36269429795078</v>
      </c>
      <c r="L732" s="3">
        <v>1.24</v>
      </c>
      <c r="M732" s="11">
        <v>575.78100000000006</v>
      </c>
    </row>
    <row r="733" spans="2:13" x14ac:dyDescent="0.25">
      <c r="B733" t="s">
        <v>101</v>
      </c>
      <c r="C733" s="3" t="s">
        <v>100</v>
      </c>
      <c r="D733" s="3" t="s">
        <v>750</v>
      </c>
      <c r="E733" s="3" t="str">
        <f t="shared" si="10"/>
        <v>NXHH21 1,80</v>
      </c>
      <c r="F733" s="3">
        <v>218</v>
      </c>
      <c r="G733" s="3">
        <v>1800</v>
      </c>
      <c r="H733" s="3">
        <v>53</v>
      </c>
      <c r="I733" s="3">
        <v>833.4</v>
      </c>
      <c r="J733" s="4">
        <v>631.95343672128945</v>
      </c>
      <c r="K733" s="4">
        <v>488.50167631547737</v>
      </c>
      <c r="L733" s="3">
        <v>1.24</v>
      </c>
      <c r="M733" s="11">
        <v>596.56400000000008</v>
      </c>
    </row>
    <row r="734" spans="2:13" x14ac:dyDescent="0.25">
      <c r="B734" t="s">
        <v>101</v>
      </c>
      <c r="C734" s="3" t="s">
        <v>100</v>
      </c>
      <c r="D734" s="3" t="s">
        <v>751</v>
      </c>
      <c r="E734" s="3" t="str">
        <f t="shared" si="10"/>
        <v>NXHH21 1,90</v>
      </c>
      <c r="F734" s="3">
        <v>218</v>
      </c>
      <c r="G734" s="3">
        <v>1900</v>
      </c>
      <c r="H734" s="3">
        <v>53</v>
      </c>
      <c r="I734" s="3">
        <v>879.69999999999993</v>
      </c>
      <c r="J734" s="4">
        <v>667.06196098358316</v>
      </c>
      <c r="K734" s="4">
        <v>515.64065833300378</v>
      </c>
      <c r="L734" s="3">
        <v>1.24</v>
      </c>
      <c r="M734" s="11">
        <v>617.34700000000009</v>
      </c>
    </row>
    <row r="735" spans="2:13" x14ac:dyDescent="0.25">
      <c r="B735" t="s">
        <v>101</v>
      </c>
      <c r="C735" s="3" t="s">
        <v>100</v>
      </c>
      <c r="D735" s="3" t="s">
        <v>752</v>
      </c>
      <c r="E735" s="3" t="str">
        <f t="shared" si="10"/>
        <v>NXHH21 2,00</v>
      </c>
      <c r="F735" s="3">
        <v>218</v>
      </c>
      <c r="G735" s="3">
        <v>2000</v>
      </c>
      <c r="H735" s="3">
        <v>53</v>
      </c>
      <c r="I735" s="3">
        <v>926</v>
      </c>
      <c r="J735" s="4">
        <v>702.1704852458771</v>
      </c>
      <c r="K735" s="4">
        <v>542.77964035053037</v>
      </c>
      <c r="L735" s="3">
        <v>1.24</v>
      </c>
      <c r="M735" s="11">
        <v>638.13</v>
      </c>
    </row>
    <row r="736" spans="2:13" x14ac:dyDescent="0.25">
      <c r="B736" t="s">
        <v>101</v>
      </c>
      <c r="C736" s="3" t="s">
        <v>100</v>
      </c>
      <c r="D736" s="3" t="s">
        <v>753</v>
      </c>
      <c r="E736" s="3" t="str">
        <f t="shared" si="10"/>
        <v>NXHH21 2,20</v>
      </c>
      <c r="F736" s="3">
        <v>218</v>
      </c>
      <c r="G736" s="3">
        <v>2200</v>
      </c>
      <c r="H736" s="3">
        <v>53</v>
      </c>
      <c r="I736" s="3">
        <v>1018.6000000000001</v>
      </c>
      <c r="J736" s="4">
        <v>772.38753377046487</v>
      </c>
      <c r="K736" s="4">
        <v>597.05760438558343</v>
      </c>
      <c r="L736" s="3">
        <v>1.24</v>
      </c>
      <c r="M736" s="11">
        <v>679.69600000000003</v>
      </c>
    </row>
    <row r="737" spans="2:13" x14ac:dyDescent="0.25">
      <c r="B737" t="s">
        <v>101</v>
      </c>
      <c r="C737" s="3" t="s">
        <v>100</v>
      </c>
      <c r="D737" s="3" t="s">
        <v>754</v>
      </c>
      <c r="E737" s="3" t="str">
        <f t="shared" si="10"/>
        <v>NXHH21 2,40</v>
      </c>
      <c r="F737" s="3">
        <v>218</v>
      </c>
      <c r="G737" s="3">
        <v>2400</v>
      </c>
      <c r="H737" s="3">
        <v>53</v>
      </c>
      <c r="I737" s="3">
        <v>1111.2</v>
      </c>
      <c r="J737" s="4">
        <v>842.60458229505252</v>
      </c>
      <c r="K737" s="4">
        <v>651.33556842063638</v>
      </c>
      <c r="L737" s="3">
        <v>1.24</v>
      </c>
      <c r="M737" s="11">
        <v>721.26200000000006</v>
      </c>
    </row>
    <row r="738" spans="2:13" x14ac:dyDescent="0.25">
      <c r="B738" t="s">
        <v>101</v>
      </c>
      <c r="C738" s="3" t="s">
        <v>100</v>
      </c>
      <c r="D738" s="3" t="s">
        <v>755</v>
      </c>
      <c r="E738" s="3" t="str">
        <f t="shared" si="10"/>
        <v>NXHH21 2,60</v>
      </c>
      <c r="F738" s="3">
        <v>218</v>
      </c>
      <c r="G738" s="3">
        <v>2600</v>
      </c>
      <c r="H738" s="3">
        <v>53</v>
      </c>
      <c r="I738" s="3">
        <v>1203.8</v>
      </c>
      <c r="J738" s="4">
        <v>912.82163081964029</v>
      </c>
      <c r="K738" s="4">
        <v>705.61353245568955</v>
      </c>
      <c r="L738" s="3">
        <v>1.24</v>
      </c>
      <c r="M738" s="11">
        <v>762.82800000000009</v>
      </c>
    </row>
    <row r="739" spans="2:13" x14ac:dyDescent="0.25">
      <c r="B739" t="s">
        <v>101</v>
      </c>
      <c r="C739" s="3" t="s">
        <v>100</v>
      </c>
      <c r="D739" s="3" t="s">
        <v>756</v>
      </c>
      <c r="E739" s="3" t="str">
        <f t="shared" si="10"/>
        <v>NXHH21 2,80</v>
      </c>
      <c r="F739" s="3">
        <v>218</v>
      </c>
      <c r="G739" s="3">
        <v>2800</v>
      </c>
      <c r="H739" s="3">
        <v>53</v>
      </c>
      <c r="I739" s="3">
        <v>1296.3999999999999</v>
      </c>
      <c r="J739" s="4">
        <v>983.03867934422783</v>
      </c>
      <c r="K739" s="4">
        <v>759.8914964907425</v>
      </c>
      <c r="L739" s="3">
        <v>1.24</v>
      </c>
      <c r="M739" s="11">
        <v>804.39400000000001</v>
      </c>
    </row>
    <row r="740" spans="2:13" x14ac:dyDescent="0.25">
      <c r="B740" t="s">
        <v>101</v>
      </c>
      <c r="C740" s="3" t="s">
        <v>100</v>
      </c>
      <c r="D740" s="3" t="s">
        <v>757</v>
      </c>
      <c r="E740" s="3" t="str">
        <f t="shared" si="10"/>
        <v>NXHH21 3,00</v>
      </c>
      <c r="F740" s="3">
        <v>218</v>
      </c>
      <c r="G740" s="3">
        <v>3000</v>
      </c>
      <c r="H740" s="3">
        <v>53</v>
      </c>
      <c r="I740" s="3">
        <v>1389</v>
      </c>
      <c r="J740" s="4">
        <v>1053.2557278688157</v>
      </c>
      <c r="K740" s="4">
        <v>814.16946052579556</v>
      </c>
      <c r="L740" s="3">
        <v>1.24</v>
      </c>
      <c r="M740" s="11">
        <v>845.96</v>
      </c>
    </row>
    <row r="741" spans="2:13" x14ac:dyDescent="0.25">
      <c r="B741" t="s">
        <v>101</v>
      </c>
      <c r="C741" s="3" t="s">
        <v>100</v>
      </c>
      <c r="D741" s="3" t="s">
        <v>758</v>
      </c>
      <c r="E741" s="3" t="str">
        <f t="shared" si="10"/>
        <v>NXHH28 0,60</v>
      </c>
      <c r="F741" s="3">
        <v>292</v>
      </c>
      <c r="G741" s="3">
        <v>600</v>
      </c>
      <c r="H741" s="3">
        <v>53</v>
      </c>
      <c r="I741" s="3">
        <v>355.8</v>
      </c>
      <c r="J741" s="4">
        <v>269.19589158666395</v>
      </c>
      <c r="K741" s="4">
        <v>207.65750876794019</v>
      </c>
      <c r="L741" s="3">
        <v>1.25</v>
      </c>
      <c r="M741" s="11">
        <v>411.85799999999995</v>
      </c>
    </row>
    <row r="742" spans="2:13" x14ac:dyDescent="0.25">
      <c r="B742" t="s">
        <v>101</v>
      </c>
      <c r="C742" s="3" t="s">
        <v>100</v>
      </c>
      <c r="D742" s="3" t="s">
        <v>759</v>
      </c>
      <c r="E742" s="3" t="str">
        <f t="shared" si="10"/>
        <v>NXHH28 0,70</v>
      </c>
      <c r="F742" s="3">
        <v>292</v>
      </c>
      <c r="G742" s="3">
        <v>700</v>
      </c>
      <c r="H742" s="3">
        <v>53</v>
      </c>
      <c r="I742" s="3">
        <v>415.09999999999997</v>
      </c>
      <c r="J742" s="4">
        <v>314.06187351777459</v>
      </c>
      <c r="K742" s="4">
        <v>242.2670935625969</v>
      </c>
      <c r="L742" s="3">
        <v>1.25</v>
      </c>
      <c r="M742" s="11">
        <v>438.28599999999994</v>
      </c>
    </row>
    <row r="743" spans="2:13" x14ac:dyDescent="0.25">
      <c r="B743" t="s">
        <v>101</v>
      </c>
      <c r="C743" s="3" t="s">
        <v>100</v>
      </c>
      <c r="D743" s="3" t="s">
        <v>760</v>
      </c>
      <c r="E743" s="3" t="str">
        <f t="shared" si="10"/>
        <v>NXHH28 0,80</v>
      </c>
      <c r="F743" s="3">
        <v>292</v>
      </c>
      <c r="G743" s="3">
        <v>800</v>
      </c>
      <c r="H743" s="3">
        <v>53</v>
      </c>
      <c r="I743" s="3">
        <v>474.40000000000003</v>
      </c>
      <c r="J743" s="4">
        <v>358.92785544888534</v>
      </c>
      <c r="K743" s="4">
        <v>276.87667835725364</v>
      </c>
      <c r="L743" s="3">
        <v>1.25</v>
      </c>
      <c r="M743" s="11">
        <v>464.71399999999994</v>
      </c>
    </row>
    <row r="744" spans="2:13" x14ac:dyDescent="0.25">
      <c r="B744" t="s">
        <v>101</v>
      </c>
      <c r="C744" s="3" t="s">
        <v>100</v>
      </c>
      <c r="D744" s="3" t="s">
        <v>761</v>
      </c>
      <c r="E744" s="3" t="str">
        <f t="shared" si="10"/>
        <v>NXHH28 0,90</v>
      </c>
      <c r="F744" s="3">
        <v>292</v>
      </c>
      <c r="G744" s="3">
        <v>900</v>
      </c>
      <c r="H744" s="3">
        <v>53</v>
      </c>
      <c r="I744" s="3">
        <v>533.70000000000005</v>
      </c>
      <c r="J744" s="4">
        <v>403.79383737999598</v>
      </c>
      <c r="K744" s="4">
        <v>311.48626315191029</v>
      </c>
      <c r="L744" s="3">
        <v>1.25</v>
      </c>
      <c r="M744" s="11">
        <v>491.14199999999994</v>
      </c>
    </row>
    <row r="745" spans="2:13" x14ac:dyDescent="0.25">
      <c r="B745" t="s">
        <v>101</v>
      </c>
      <c r="C745" s="3" t="s">
        <v>100</v>
      </c>
      <c r="D745" s="3" t="s">
        <v>762</v>
      </c>
      <c r="E745" s="3" t="str">
        <f t="shared" si="10"/>
        <v>NXHH28 1,00</v>
      </c>
      <c r="F745" s="3">
        <v>292</v>
      </c>
      <c r="G745" s="3">
        <v>1000</v>
      </c>
      <c r="H745" s="3">
        <v>53</v>
      </c>
      <c r="I745" s="3">
        <v>593</v>
      </c>
      <c r="J745" s="4">
        <v>448.65981931110662</v>
      </c>
      <c r="K745" s="4">
        <v>346.09584794656701</v>
      </c>
      <c r="L745" s="3">
        <v>1.25</v>
      </c>
      <c r="M745" s="11">
        <v>517.56999999999994</v>
      </c>
    </row>
    <row r="746" spans="2:13" x14ac:dyDescent="0.25">
      <c r="B746" t="s">
        <v>101</v>
      </c>
      <c r="C746" s="3" t="s">
        <v>100</v>
      </c>
      <c r="D746" s="3" t="s">
        <v>763</v>
      </c>
      <c r="E746" s="3" t="str">
        <f t="shared" si="10"/>
        <v>NXHH28 1,10</v>
      </c>
      <c r="F746" s="3">
        <v>292</v>
      </c>
      <c r="G746" s="3">
        <v>1100</v>
      </c>
      <c r="H746" s="3">
        <v>53</v>
      </c>
      <c r="I746" s="3">
        <v>652.30000000000007</v>
      </c>
      <c r="J746" s="4">
        <v>493.52580124221731</v>
      </c>
      <c r="K746" s="4">
        <v>380.70543274122372</v>
      </c>
      <c r="L746" s="3">
        <v>1.25</v>
      </c>
      <c r="M746" s="11">
        <v>543.99799999999993</v>
      </c>
    </row>
    <row r="747" spans="2:13" x14ac:dyDescent="0.25">
      <c r="B747" t="s">
        <v>101</v>
      </c>
      <c r="C747" s="3" t="s">
        <v>100</v>
      </c>
      <c r="D747" s="3" t="s">
        <v>764</v>
      </c>
      <c r="E747" s="3" t="str">
        <f t="shared" si="10"/>
        <v>NXHH28 1,20</v>
      </c>
      <c r="F747" s="3">
        <v>292</v>
      </c>
      <c r="G747" s="3">
        <v>1200</v>
      </c>
      <c r="H747" s="3">
        <v>53</v>
      </c>
      <c r="I747" s="3">
        <v>711.6</v>
      </c>
      <c r="J747" s="4">
        <v>538.39178317332789</v>
      </c>
      <c r="K747" s="4">
        <v>415.31501753588037</v>
      </c>
      <c r="L747" s="3">
        <v>1.25</v>
      </c>
      <c r="M747" s="11">
        <v>570.42600000000004</v>
      </c>
    </row>
    <row r="748" spans="2:13" x14ac:dyDescent="0.25">
      <c r="B748" t="s">
        <v>101</v>
      </c>
      <c r="C748" s="3" t="s">
        <v>100</v>
      </c>
      <c r="D748" s="3" t="s">
        <v>765</v>
      </c>
      <c r="E748" s="3" t="str">
        <f t="shared" si="10"/>
        <v>NXHH28 1,30</v>
      </c>
      <c r="F748" s="3">
        <v>292</v>
      </c>
      <c r="G748" s="3">
        <v>1300</v>
      </c>
      <c r="H748" s="3">
        <v>53</v>
      </c>
      <c r="I748" s="3">
        <v>770.9</v>
      </c>
      <c r="J748" s="4">
        <v>583.25776510443859</v>
      </c>
      <c r="K748" s="4">
        <v>449.92460233053714</v>
      </c>
      <c r="L748" s="3">
        <v>1.25</v>
      </c>
      <c r="M748" s="11">
        <v>596.85399999999993</v>
      </c>
    </row>
    <row r="749" spans="2:13" x14ac:dyDescent="0.25">
      <c r="B749" t="s">
        <v>101</v>
      </c>
      <c r="C749" s="3" t="s">
        <v>100</v>
      </c>
      <c r="D749" s="3" t="s">
        <v>766</v>
      </c>
      <c r="E749" s="3" t="str">
        <f t="shared" si="10"/>
        <v>NXHH28 1,40</v>
      </c>
      <c r="F749" s="3">
        <v>292</v>
      </c>
      <c r="G749" s="3">
        <v>1400</v>
      </c>
      <c r="H749" s="3">
        <v>53</v>
      </c>
      <c r="I749" s="3">
        <v>830.19999999999993</v>
      </c>
      <c r="J749" s="4">
        <v>628.12374703554917</v>
      </c>
      <c r="K749" s="4">
        <v>484.5341871251938</v>
      </c>
      <c r="L749" s="3">
        <v>1.25</v>
      </c>
      <c r="M749" s="11">
        <v>623.28200000000004</v>
      </c>
    </row>
    <row r="750" spans="2:13" x14ac:dyDescent="0.25">
      <c r="B750" t="s">
        <v>101</v>
      </c>
      <c r="C750" s="3" t="s">
        <v>100</v>
      </c>
      <c r="D750" s="3" t="s">
        <v>767</v>
      </c>
      <c r="E750" s="3" t="str">
        <f t="shared" si="10"/>
        <v>NXHH28 1,50</v>
      </c>
      <c r="F750" s="3">
        <v>292</v>
      </c>
      <c r="G750" s="3">
        <v>1500</v>
      </c>
      <c r="H750" s="3">
        <v>53</v>
      </c>
      <c r="I750" s="3">
        <v>889.5</v>
      </c>
      <c r="J750" s="4">
        <v>672.98972896665987</v>
      </c>
      <c r="K750" s="4">
        <v>519.14377191985045</v>
      </c>
      <c r="L750" s="3">
        <v>1.25</v>
      </c>
      <c r="M750" s="11">
        <v>649.70999999999992</v>
      </c>
    </row>
    <row r="751" spans="2:13" x14ac:dyDescent="0.25">
      <c r="B751" t="s">
        <v>101</v>
      </c>
      <c r="C751" s="3" t="s">
        <v>100</v>
      </c>
      <c r="D751" s="3" t="s">
        <v>768</v>
      </c>
      <c r="E751" s="3" t="str">
        <f t="shared" si="10"/>
        <v>NXHH28 1,60</v>
      </c>
      <c r="F751" s="3">
        <v>292</v>
      </c>
      <c r="G751" s="3">
        <v>1600</v>
      </c>
      <c r="H751" s="3">
        <v>53</v>
      </c>
      <c r="I751" s="3">
        <v>948.80000000000007</v>
      </c>
      <c r="J751" s="4">
        <v>717.85571089777068</v>
      </c>
      <c r="K751" s="4">
        <v>553.75335671450728</v>
      </c>
      <c r="L751" s="3">
        <v>1.25</v>
      </c>
      <c r="M751" s="11">
        <v>676.13800000000003</v>
      </c>
    </row>
    <row r="752" spans="2:13" x14ac:dyDescent="0.25">
      <c r="B752" t="s">
        <v>101</v>
      </c>
      <c r="C752" s="3" t="s">
        <v>100</v>
      </c>
      <c r="D752" s="3" t="s">
        <v>769</v>
      </c>
      <c r="E752" s="3" t="str">
        <f t="shared" si="10"/>
        <v>NXHH28 1,70</v>
      </c>
      <c r="F752" s="3">
        <v>292</v>
      </c>
      <c r="G752" s="3">
        <v>1700</v>
      </c>
      <c r="H752" s="3">
        <v>53</v>
      </c>
      <c r="I752" s="3">
        <v>1008.1</v>
      </c>
      <c r="J752" s="4">
        <v>762.72169282888126</v>
      </c>
      <c r="K752" s="4">
        <v>588.36294150916387</v>
      </c>
      <c r="L752" s="3">
        <v>1.25</v>
      </c>
      <c r="M752" s="11">
        <v>702.56599999999992</v>
      </c>
    </row>
    <row r="753" spans="2:13" x14ac:dyDescent="0.25">
      <c r="B753" t="s">
        <v>101</v>
      </c>
      <c r="C753" s="3" t="s">
        <v>100</v>
      </c>
      <c r="D753" s="3" t="s">
        <v>770</v>
      </c>
      <c r="E753" s="3" t="str">
        <f t="shared" si="10"/>
        <v>NXHH28 1,80</v>
      </c>
      <c r="F753" s="3">
        <v>292</v>
      </c>
      <c r="G753" s="3">
        <v>1800</v>
      </c>
      <c r="H753" s="3">
        <v>53</v>
      </c>
      <c r="I753" s="3">
        <v>1067.4000000000001</v>
      </c>
      <c r="J753" s="4">
        <v>807.58767475999196</v>
      </c>
      <c r="K753" s="4">
        <v>622.97252630382059</v>
      </c>
      <c r="L753" s="3">
        <v>1.25</v>
      </c>
      <c r="M753" s="11">
        <v>728.99400000000003</v>
      </c>
    </row>
    <row r="754" spans="2:13" x14ac:dyDescent="0.25">
      <c r="B754" t="s">
        <v>101</v>
      </c>
      <c r="C754" s="3" t="s">
        <v>100</v>
      </c>
      <c r="D754" s="3" t="s">
        <v>771</v>
      </c>
      <c r="E754" s="3" t="str">
        <f t="shared" si="10"/>
        <v>NXHH28 1,90</v>
      </c>
      <c r="F754" s="3">
        <v>292</v>
      </c>
      <c r="G754" s="3">
        <v>1900</v>
      </c>
      <c r="H754" s="3">
        <v>53</v>
      </c>
      <c r="I754" s="3">
        <v>1126.7</v>
      </c>
      <c r="J754" s="4">
        <v>852.45365669110254</v>
      </c>
      <c r="K754" s="4">
        <v>657.5821110984773</v>
      </c>
      <c r="L754" s="3">
        <v>1.25</v>
      </c>
      <c r="M754" s="11">
        <v>755.42199999999991</v>
      </c>
    </row>
    <row r="755" spans="2:13" x14ac:dyDescent="0.25">
      <c r="B755" t="s">
        <v>101</v>
      </c>
      <c r="C755" s="3" t="s">
        <v>100</v>
      </c>
      <c r="D755" s="3" t="s">
        <v>772</v>
      </c>
      <c r="E755" s="3" t="str">
        <f t="shared" si="10"/>
        <v>NXHH28 2,00</v>
      </c>
      <c r="F755" s="3">
        <v>292</v>
      </c>
      <c r="G755" s="3">
        <v>2000</v>
      </c>
      <c r="H755" s="3">
        <v>53</v>
      </c>
      <c r="I755" s="3">
        <v>1186</v>
      </c>
      <c r="J755" s="4">
        <v>897.31963862221323</v>
      </c>
      <c r="K755" s="4">
        <v>692.19169589313401</v>
      </c>
      <c r="L755" s="3">
        <v>1.25</v>
      </c>
      <c r="M755" s="11">
        <v>781.85</v>
      </c>
    </row>
    <row r="756" spans="2:13" x14ac:dyDescent="0.25">
      <c r="B756" t="s">
        <v>101</v>
      </c>
      <c r="C756" s="3" t="s">
        <v>100</v>
      </c>
      <c r="D756" s="3" t="s">
        <v>773</v>
      </c>
      <c r="E756" s="3" t="str">
        <f t="shared" si="10"/>
        <v>NXHH28 2,20</v>
      </c>
      <c r="F756" s="3">
        <v>292</v>
      </c>
      <c r="G756" s="3">
        <v>2200</v>
      </c>
      <c r="H756" s="3">
        <v>53</v>
      </c>
      <c r="I756" s="3">
        <v>1304.6000000000001</v>
      </c>
      <c r="J756" s="4">
        <v>987.05160248443462</v>
      </c>
      <c r="K756" s="4">
        <v>761.41086548244743</v>
      </c>
      <c r="L756" s="3">
        <v>1.25</v>
      </c>
      <c r="M756" s="11">
        <v>834.70600000000002</v>
      </c>
    </row>
    <row r="757" spans="2:13" x14ac:dyDescent="0.25">
      <c r="B757" t="s">
        <v>101</v>
      </c>
      <c r="C757" s="3" t="s">
        <v>100</v>
      </c>
      <c r="D757" s="3" t="s">
        <v>774</v>
      </c>
      <c r="E757" s="3" t="str">
        <f t="shared" si="10"/>
        <v>NXHH28 2,40</v>
      </c>
      <c r="F757" s="3">
        <v>292</v>
      </c>
      <c r="G757" s="3">
        <v>2400</v>
      </c>
      <c r="H757" s="3">
        <v>53</v>
      </c>
      <c r="I757" s="3">
        <v>1423.2</v>
      </c>
      <c r="J757" s="4">
        <v>1076.7835663466558</v>
      </c>
      <c r="K757" s="4">
        <v>830.63003507176074</v>
      </c>
      <c r="L757" s="3">
        <v>1.25</v>
      </c>
      <c r="M757" s="11">
        <v>887.56200000000001</v>
      </c>
    </row>
    <row r="758" spans="2:13" x14ac:dyDescent="0.25">
      <c r="B758" t="s">
        <v>101</v>
      </c>
      <c r="C758" s="3" t="s">
        <v>100</v>
      </c>
      <c r="D758" s="3" t="s">
        <v>775</v>
      </c>
      <c r="E758" s="3" t="str">
        <f t="shared" si="10"/>
        <v>NXHH28 2,60</v>
      </c>
      <c r="F758" s="3">
        <v>292</v>
      </c>
      <c r="G758" s="3">
        <v>2600</v>
      </c>
      <c r="H758" s="3">
        <v>53</v>
      </c>
      <c r="I758" s="3">
        <v>1541.8</v>
      </c>
      <c r="J758" s="4">
        <v>1166.5155302088772</v>
      </c>
      <c r="K758" s="4">
        <v>899.84920466107428</v>
      </c>
      <c r="L758" s="3">
        <v>1.25</v>
      </c>
      <c r="M758" s="11">
        <v>940.41800000000001</v>
      </c>
    </row>
    <row r="759" spans="2:13" x14ac:dyDescent="0.25">
      <c r="B759" t="s">
        <v>101</v>
      </c>
      <c r="C759" s="3" t="s">
        <v>100</v>
      </c>
      <c r="D759" s="3" t="s">
        <v>776</v>
      </c>
      <c r="E759" s="3" t="str">
        <f t="shared" si="10"/>
        <v>NXHH28 2,80</v>
      </c>
      <c r="F759" s="3">
        <v>292</v>
      </c>
      <c r="G759" s="3">
        <v>2800</v>
      </c>
      <c r="H759" s="3">
        <v>53</v>
      </c>
      <c r="I759" s="3">
        <v>1660.3999999999999</v>
      </c>
      <c r="J759" s="4">
        <v>1256.2474940710983</v>
      </c>
      <c r="K759" s="4">
        <v>969.06837425038759</v>
      </c>
      <c r="L759" s="3">
        <v>1.25</v>
      </c>
      <c r="M759" s="11">
        <v>993.274</v>
      </c>
    </row>
    <row r="760" spans="2:13" x14ac:dyDescent="0.25">
      <c r="B760" t="s">
        <v>101</v>
      </c>
      <c r="C760" s="3" t="s">
        <v>100</v>
      </c>
      <c r="D760" s="3" t="s">
        <v>777</v>
      </c>
      <c r="E760" s="3" t="str">
        <f t="shared" si="10"/>
        <v>NXHH28 3,00</v>
      </c>
      <c r="F760" s="3">
        <v>292</v>
      </c>
      <c r="G760" s="3">
        <v>3000</v>
      </c>
      <c r="H760" s="3">
        <v>53</v>
      </c>
      <c r="I760" s="3">
        <v>1779</v>
      </c>
      <c r="J760" s="4">
        <v>1345.9794579333197</v>
      </c>
      <c r="K760" s="4">
        <v>1038.2875438397009</v>
      </c>
      <c r="L760" s="3">
        <v>1.25</v>
      </c>
      <c r="M760" s="11">
        <v>1046.1299999999999</v>
      </c>
    </row>
    <row r="761" spans="2:13" x14ac:dyDescent="0.25">
      <c r="B761" t="s">
        <v>101</v>
      </c>
      <c r="C761" s="3" t="s">
        <v>100</v>
      </c>
      <c r="D761" s="3" t="s">
        <v>778</v>
      </c>
      <c r="E761" s="3" t="str">
        <f t="shared" si="10"/>
        <v>NXHH35 0,60</v>
      </c>
      <c r="F761" s="3">
        <v>366</v>
      </c>
      <c r="G761" s="3">
        <v>600</v>
      </c>
      <c r="H761" s="3">
        <v>53</v>
      </c>
      <c r="I761" s="3">
        <v>432.59999999999997</v>
      </c>
      <c r="J761" s="4">
        <v>326.57271642917021</v>
      </c>
      <c r="K761" s="4">
        <v>251.39541025379805</v>
      </c>
      <c r="L761" s="3">
        <v>1.26</v>
      </c>
      <c r="M761" s="11">
        <v>476.548</v>
      </c>
    </row>
    <row r="762" spans="2:13" x14ac:dyDescent="0.25">
      <c r="B762" t="s">
        <v>101</v>
      </c>
      <c r="C762" s="3" t="s">
        <v>100</v>
      </c>
      <c r="D762" s="3" t="s">
        <v>779</v>
      </c>
      <c r="E762" s="3" t="str">
        <f t="shared" si="10"/>
        <v>NXHH35 0,70</v>
      </c>
      <c r="F762" s="3">
        <v>366</v>
      </c>
      <c r="G762" s="3">
        <v>700</v>
      </c>
      <c r="H762" s="3">
        <v>53</v>
      </c>
      <c r="I762" s="3">
        <v>504.7</v>
      </c>
      <c r="J762" s="4">
        <v>381.00150250069856</v>
      </c>
      <c r="K762" s="4">
        <v>293.29464529609771</v>
      </c>
      <c r="L762" s="3">
        <v>1.26</v>
      </c>
      <c r="M762" s="11">
        <v>508.62099999999998</v>
      </c>
    </row>
    <row r="763" spans="2:13" x14ac:dyDescent="0.25">
      <c r="B763" t="s">
        <v>101</v>
      </c>
      <c r="C763" s="3" t="s">
        <v>100</v>
      </c>
      <c r="D763" s="3" t="s">
        <v>780</v>
      </c>
      <c r="E763" s="3" t="str">
        <f t="shared" si="10"/>
        <v>NXHH35 0,80</v>
      </c>
      <c r="F763" s="3">
        <v>366</v>
      </c>
      <c r="G763" s="3">
        <v>800</v>
      </c>
      <c r="H763" s="3">
        <v>53</v>
      </c>
      <c r="I763" s="3">
        <v>576.80000000000007</v>
      </c>
      <c r="J763" s="4">
        <v>435.43028857222703</v>
      </c>
      <c r="K763" s="4">
        <v>335.19388033839743</v>
      </c>
      <c r="L763" s="3">
        <v>1.26</v>
      </c>
      <c r="M763" s="11">
        <v>540.69400000000007</v>
      </c>
    </row>
    <row r="764" spans="2:13" x14ac:dyDescent="0.25">
      <c r="B764" t="s">
        <v>101</v>
      </c>
      <c r="C764" s="3" t="s">
        <v>100</v>
      </c>
      <c r="D764" s="3" t="s">
        <v>781</v>
      </c>
      <c r="E764" s="3" t="str">
        <f t="shared" si="10"/>
        <v>NXHH35 0,90</v>
      </c>
      <c r="F764" s="3">
        <v>366</v>
      </c>
      <c r="G764" s="3">
        <v>900</v>
      </c>
      <c r="H764" s="3">
        <v>53</v>
      </c>
      <c r="I764" s="3">
        <v>648.9</v>
      </c>
      <c r="J764" s="4">
        <v>489.85907464375538</v>
      </c>
      <c r="K764" s="4">
        <v>377.0931153806971</v>
      </c>
      <c r="L764" s="3">
        <v>1.26</v>
      </c>
      <c r="M764" s="11">
        <v>572.76700000000005</v>
      </c>
    </row>
    <row r="765" spans="2:13" x14ac:dyDescent="0.25">
      <c r="B765" t="s">
        <v>101</v>
      </c>
      <c r="C765" s="3" t="s">
        <v>100</v>
      </c>
      <c r="D765" s="3" t="s">
        <v>782</v>
      </c>
      <c r="E765" s="3" t="str">
        <f t="shared" si="10"/>
        <v>NXHH35 1,00</v>
      </c>
      <c r="F765" s="3">
        <v>366</v>
      </c>
      <c r="G765" s="3">
        <v>1000</v>
      </c>
      <c r="H765" s="3">
        <v>53</v>
      </c>
      <c r="I765" s="3">
        <v>721</v>
      </c>
      <c r="J765" s="4">
        <v>544.28786071528373</v>
      </c>
      <c r="K765" s="4">
        <v>418.99235042299676</v>
      </c>
      <c r="L765" s="3">
        <v>1.26</v>
      </c>
      <c r="M765" s="11">
        <v>604.84</v>
      </c>
    </row>
    <row r="766" spans="2:13" x14ac:dyDescent="0.25">
      <c r="B766" t="s">
        <v>101</v>
      </c>
      <c r="C766" s="3" t="s">
        <v>100</v>
      </c>
      <c r="D766" s="3" t="s">
        <v>783</v>
      </c>
      <c r="E766" s="3" t="str">
        <f t="shared" ref="E766:E829" si="11">SUBSTITUTE(D766,"VXD","NXHH")</f>
        <v>NXHH35 1,10</v>
      </c>
      <c r="F766" s="3">
        <v>366</v>
      </c>
      <c r="G766" s="3">
        <v>1100</v>
      </c>
      <c r="H766" s="3">
        <v>53</v>
      </c>
      <c r="I766" s="3">
        <v>793.1</v>
      </c>
      <c r="J766" s="4">
        <v>598.71664678681213</v>
      </c>
      <c r="K766" s="4">
        <v>460.89158546529649</v>
      </c>
      <c r="L766" s="3">
        <v>1.26</v>
      </c>
      <c r="M766" s="11">
        <v>636.91300000000012</v>
      </c>
    </row>
    <row r="767" spans="2:13" x14ac:dyDescent="0.25">
      <c r="B767" t="s">
        <v>101</v>
      </c>
      <c r="C767" s="3" t="s">
        <v>100</v>
      </c>
      <c r="D767" s="3" t="s">
        <v>784</v>
      </c>
      <c r="E767" s="3" t="str">
        <f t="shared" si="11"/>
        <v>NXHH35 1,20</v>
      </c>
      <c r="F767" s="3">
        <v>366</v>
      </c>
      <c r="G767" s="3">
        <v>1200</v>
      </c>
      <c r="H767" s="3">
        <v>53</v>
      </c>
      <c r="I767" s="3">
        <v>865.19999999999993</v>
      </c>
      <c r="J767" s="4">
        <v>653.14543285834043</v>
      </c>
      <c r="K767" s="4">
        <v>502.7908205075961</v>
      </c>
      <c r="L767" s="3">
        <v>1.26</v>
      </c>
      <c r="M767" s="11">
        <v>668.9860000000001</v>
      </c>
    </row>
    <row r="768" spans="2:13" x14ac:dyDescent="0.25">
      <c r="B768" t="s">
        <v>101</v>
      </c>
      <c r="C768" s="3" t="s">
        <v>100</v>
      </c>
      <c r="D768" s="3" t="s">
        <v>785</v>
      </c>
      <c r="E768" s="3" t="str">
        <f t="shared" si="11"/>
        <v>NXHH35 1,30</v>
      </c>
      <c r="F768" s="3">
        <v>366</v>
      </c>
      <c r="G768" s="3">
        <v>1300</v>
      </c>
      <c r="H768" s="3">
        <v>53</v>
      </c>
      <c r="I768" s="3">
        <v>937.30000000000007</v>
      </c>
      <c r="J768" s="4">
        <v>707.57421892986883</v>
      </c>
      <c r="K768" s="4">
        <v>544.69005554989576</v>
      </c>
      <c r="L768" s="3">
        <v>1.26</v>
      </c>
      <c r="M768" s="11">
        <v>701.05900000000008</v>
      </c>
    </row>
    <row r="769" spans="2:13" x14ac:dyDescent="0.25">
      <c r="B769" t="s">
        <v>101</v>
      </c>
      <c r="C769" s="3" t="s">
        <v>100</v>
      </c>
      <c r="D769" s="3" t="s">
        <v>786</v>
      </c>
      <c r="E769" s="3" t="str">
        <f t="shared" si="11"/>
        <v>NXHH35 1,40</v>
      </c>
      <c r="F769" s="3">
        <v>366</v>
      </c>
      <c r="G769" s="3">
        <v>1400</v>
      </c>
      <c r="H769" s="3">
        <v>53</v>
      </c>
      <c r="I769" s="3">
        <v>1009.4</v>
      </c>
      <c r="J769" s="4">
        <v>762.00300500139713</v>
      </c>
      <c r="K769" s="4">
        <v>586.58929059219543</v>
      </c>
      <c r="L769" s="3">
        <v>1.26</v>
      </c>
      <c r="M769" s="11">
        <v>733.13200000000006</v>
      </c>
    </row>
    <row r="770" spans="2:13" x14ac:dyDescent="0.25">
      <c r="B770" t="s">
        <v>101</v>
      </c>
      <c r="C770" s="3" t="s">
        <v>100</v>
      </c>
      <c r="D770" s="3" t="s">
        <v>787</v>
      </c>
      <c r="E770" s="3" t="str">
        <f t="shared" si="11"/>
        <v>NXHH35 1,50</v>
      </c>
      <c r="F770" s="3">
        <v>366</v>
      </c>
      <c r="G770" s="3">
        <v>1500</v>
      </c>
      <c r="H770" s="3">
        <v>53</v>
      </c>
      <c r="I770" s="3">
        <v>1081.5</v>
      </c>
      <c r="J770" s="4">
        <v>816.43179107292553</v>
      </c>
      <c r="K770" s="4">
        <v>628.48852563449509</v>
      </c>
      <c r="L770" s="3">
        <v>1.26</v>
      </c>
      <c r="M770" s="11">
        <v>765.20500000000004</v>
      </c>
    </row>
    <row r="771" spans="2:13" x14ac:dyDescent="0.25">
      <c r="B771" t="s">
        <v>101</v>
      </c>
      <c r="C771" s="3" t="s">
        <v>100</v>
      </c>
      <c r="D771" s="3" t="s">
        <v>788</v>
      </c>
      <c r="E771" s="3" t="str">
        <f t="shared" si="11"/>
        <v>NXHH35 1,60</v>
      </c>
      <c r="F771" s="3">
        <v>366</v>
      </c>
      <c r="G771" s="3">
        <v>1600</v>
      </c>
      <c r="H771" s="3">
        <v>53</v>
      </c>
      <c r="I771" s="3">
        <v>1153.6000000000001</v>
      </c>
      <c r="J771" s="4">
        <v>870.86057714445406</v>
      </c>
      <c r="K771" s="4">
        <v>670.38776067679487</v>
      </c>
      <c r="L771" s="3">
        <v>1.26</v>
      </c>
      <c r="M771" s="11">
        <v>797.27800000000002</v>
      </c>
    </row>
    <row r="772" spans="2:13" x14ac:dyDescent="0.25">
      <c r="B772" t="s">
        <v>101</v>
      </c>
      <c r="C772" s="3" t="s">
        <v>100</v>
      </c>
      <c r="D772" s="3" t="s">
        <v>789</v>
      </c>
      <c r="E772" s="3" t="str">
        <f t="shared" si="11"/>
        <v>NXHH35 1,70</v>
      </c>
      <c r="F772" s="3">
        <v>366</v>
      </c>
      <c r="G772" s="3">
        <v>1700</v>
      </c>
      <c r="H772" s="3">
        <v>53</v>
      </c>
      <c r="I772" s="3">
        <v>1225.7</v>
      </c>
      <c r="J772" s="4">
        <v>925.28936321598235</v>
      </c>
      <c r="K772" s="4">
        <v>712.28699571909453</v>
      </c>
      <c r="L772" s="3">
        <v>1.26</v>
      </c>
      <c r="M772" s="11">
        <v>829.351</v>
      </c>
    </row>
    <row r="773" spans="2:13" x14ac:dyDescent="0.25">
      <c r="B773" t="s">
        <v>101</v>
      </c>
      <c r="C773" s="3" t="s">
        <v>100</v>
      </c>
      <c r="D773" s="3" t="s">
        <v>790</v>
      </c>
      <c r="E773" s="3" t="str">
        <f t="shared" si="11"/>
        <v>NXHH35 1,80</v>
      </c>
      <c r="F773" s="3">
        <v>366</v>
      </c>
      <c r="G773" s="3">
        <v>1800</v>
      </c>
      <c r="H773" s="3">
        <v>53</v>
      </c>
      <c r="I773" s="3">
        <v>1297.8</v>
      </c>
      <c r="J773" s="4">
        <v>979.71814928751076</v>
      </c>
      <c r="K773" s="4">
        <v>754.1862307613942</v>
      </c>
      <c r="L773" s="3">
        <v>1.26</v>
      </c>
      <c r="M773" s="11">
        <v>861.42400000000009</v>
      </c>
    </row>
    <row r="774" spans="2:13" x14ac:dyDescent="0.25">
      <c r="B774" t="s">
        <v>101</v>
      </c>
      <c r="C774" s="3" t="s">
        <v>100</v>
      </c>
      <c r="D774" s="3" t="s">
        <v>791</v>
      </c>
      <c r="E774" s="3" t="str">
        <f t="shared" si="11"/>
        <v>NXHH35 1,90</v>
      </c>
      <c r="F774" s="3">
        <v>366</v>
      </c>
      <c r="G774" s="3">
        <v>1900</v>
      </c>
      <c r="H774" s="3">
        <v>53</v>
      </c>
      <c r="I774" s="3">
        <v>1369.8999999999999</v>
      </c>
      <c r="J774" s="4">
        <v>1034.1469353590389</v>
      </c>
      <c r="K774" s="4">
        <v>796.08546580369386</v>
      </c>
      <c r="L774" s="3">
        <v>1.26</v>
      </c>
      <c r="M774" s="11">
        <v>893.49700000000007</v>
      </c>
    </row>
    <row r="775" spans="2:13" x14ac:dyDescent="0.25">
      <c r="B775" t="s">
        <v>101</v>
      </c>
      <c r="C775" s="3" t="s">
        <v>100</v>
      </c>
      <c r="D775" s="3" t="s">
        <v>792</v>
      </c>
      <c r="E775" s="3" t="str">
        <f t="shared" si="11"/>
        <v>NXHH35 2,00</v>
      </c>
      <c r="F775" s="3">
        <v>366</v>
      </c>
      <c r="G775" s="3">
        <v>2000</v>
      </c>
      <c r="H775" s="3">
        <v>53</v>
      </c>
      <c r="I775" s="3">
        <v>1442</v>
      </c>
      <c r="J775" s="4">
        <v>1088.5757214305675</v>
      </c>
      <c r="K775" s="4">
        <v>837.98470084599353</v>
      </c>
      <c r="L775" s="3">
        <v>1.26</v>
      </c>
      <c r="M775" s="11">
        <v>925.57</v>
      </c>
    </row>
    <row r="776" spans="2:13" x14ac:dyDescent="0.25">
      <c r="B776" t="s">
        <v>101</v>
      </c>
      <c r="C776" s="3" t="s">
        <v>100</v>
      </c>
      <c r="D776" s="3" t="s">
        <v>793</v>
      </c>
      <c r="E776" s="3" t="str">
        <f t="shared" si="11"/>
        <v>NXHH35 2,20</v>
      </c>
      <c r="F776" s="3">
        <v>366</v>
      </c>
      <c r="G776" s="3">
        <v>2200</v>
      </c>
      <c r="H776" s="3">
        <v>53</v>
      </c>
      <c r="I776" s="3">
        <v>1586.2</v>
      </c>
      <c r="J776" s="4">
        <v>1197.4332935736243</v>
      </c>
      <c r="K776" s="4">
        <v>921.78317093059297</v>
      </c>
      <c r="L776" s="3">
        <v>1.26</v>
      </c>
      <c r="M776" s="11">
        <v>989.71600000000012</v>
      </c>
    </row>
    <row r="777" spans="2:13" x14ac:dyDescent="0.25">
      <c r="B777" t="s">
        <v>101</v>
      </c>
      <c r="C777" s="3" t="s">
        <v>100</v>
      </c>
      <c r="D777" s="3" t="s">
        <v>794</v>
      </c>
      <c r="E777" s="3" t="str">
        <f t="shared" si="11"/>
        <v>NXHH35 2,40</v>
      </c>
      <c r="F777" s="3">
        <v>366</v>
      </c>
      <c r="G777" s="3">
        <v>2400</v>
      </c>
      <c r="H777" s="3">
        <v>53</v>
      </c>
      <c r="I777" s="3">
        <v>1730.3999999999999</v>
      </c>
      <c r="J777" s="4">
        <v>1306.2908657166809</v>
      </c>
      <c r="K777" s="4">
        <v>1005.5816410151922</v>
      </c>
      <c r="L777" s="3">
        <v>1.26</v>
      </c>
      <c r="M777" s="11">
        <v>1053.8620000000001</v>
      </c>
    </row>
    <row r="778" spans="2:13" x14ac:dyDescent="0.25">
      <c r="B778" t="s">
        <v>101</v>
      </c>
      <c r="C778" s="3" t="s">
        <v>100</v>
      </c>
      <c r="D778" s="3" t="s">
        <v>795</v>
      </c>
      <c r="E778" s="3" t="str">
        <f t="shared" si="11"/>
        <v>NXHH35 2,60</v>
      </c>
      <c r="F778" s="3">
        <v>366</v>
      </c>
      <c r="G778" s="3">
        <v>2600</v>
      </c>
      <c r="H778" s="3">
        <v>53</v>
      </c>
      <c r="I778" s="3">
        <v>1874.6000000000001</v>
      </c>
      <c r="J778" s="4">
        <v>1415.1484378597377</v>
      </c>
      <c r="K778" s="4">
        <v>1089.3801110997915</v>
      </c>
      <c r="L778" s="3">
        <v>1.26</v>
      </c>
      <c r="M778" s="11">
        <v>1118.008</v>
      </c>
    </row>
    <row r="779" spans="2:13" x14ac:dyDescent="0.25">
      <c r="B779" t="s">
        <v>101</v>
      </c>
      <c r="C779" s="3" t="s">
        <v>100</v>
      </c>
      <c r="D779" s="3" t="s">
        <v>796</v>
      </c>
      <c r="E779" s="3" t="str">
        <f t="shared" si="11"/>
        <v>NXHH35 2,80</v>
      </c>
      <c r="F779" s="3">
        <v>366</v>
      </c>
      <c r="G779" s="3">
        <v>2800</v>
      </c>
      <c r="H779" s="3">
        <v>53</v>
      </c>
      <c r="I779" s="3">
        <v>2018.8</v>
      </c>
      <c r="J779" s="4">
        <v>1524.0060100027943</v>
      </c>
      <c r="K779" s="4">
        <v>1173.1785811843909</v>
      </c>
      <c r="L779" s="3">
        <v>1.26</v>
      </c>
      <c r="M779" s="11">
        <v>1182.154</v>
      </c>
    </row>
    <row r="780" spans="2:13" x14ac:dyDescent="0.25">
      <c r="B780" t="s">
        <v>101</v>
      </c>
      <c r="C780" s="3" t="s">
        <v>100</v>
      </c>
      <c r="D780" s="3" t="s">
        <v>797</v>
      </c>
      <c r="E780" s="3" t="str">
        <f t="shared" si="11"/>
        <v>NXHH35 3,00</v>
      </c>
      <c r="F780" s="3">
        <v>366</v>
      </c>
      <c r="G780" s="3">
        <v>3000</v>
      </c>
      <c r="H780" s="3">
        <v>53</v>
      </c>
      <c r="I780" s="3">
        <v>2163</v>
      </c>
      <c r="J780" s="4">
        <v>1632.8635821458511</v>
      </c>
      <c r="K780" s="4">
        <v>1256.9770512689902</v>
      </c>
      <c r="L780" s="3">
        <v>1.26</v>
      </c>
      <c r="M780" s="11">
        <v>1246.3</v>
      </c>
    </row>
    <row r="781" spans="2:13" x14ac:dyDescent="0.25">
      <c r="B781" t="s">
        <v>101</v>
      </c>
      <c r="C781" s="3" t="s">
        <v>100</v>
      </c>
      <c r="D781" s="3" t="s">
        <v>798</v>
      </c>
      <c r="E781" s="3" t="str">
        <f t="shared" si="11"/>
        <v>NXHH42 0,60</v>
      </c>
      <c r="F781" s="3">
        <v>440</v>
      </c>
      <c r="G781" s="3">
        <v>600</v>
      </c>
      <c r="H781" s="3">
        <v>53</v>
      </c>
      <c r="I781" s="3">
        <v>508.2</v>
      </c>
      <c r="J781" s="4">
        <v>383.64367658184074</v>
      </c>
      <c r="K781" s="4">
        <v>295.32858874475301</v>
      </c>
      <c r="L781" s="3">
        <v>1.26</v>
      </c>
      <c r="M781" s="11">
        <v>541.20000000000005</v>
      </c>
    </row>
    <row r="782" spans="2:13" x14ac:dyDescent="0.25">
      <c r="B782" t="s">
        <v>101</v>
      </c>
      <c r="C782" s="3" t="s">
        <v>100</v>
      </c>
      <c r="D782" s="3" t="s">
        <v>799</v>
      </c>
      <c r="E782" s="3" t="str">
        <f t="shared" si="11"/>
        <v>NXHH42 0,70</v>
      </c>
      <c r="F782" s="3">
        <v>440</v>
      </c>
      <c r="G782" s="3">
        <v>700</v>
      </c>
      <c r="H782" s="3">
        <v>53</v>
      </c>
      <c r="I782" s="3">
        <v>592.9</v>
      </c>
      <c r="J782" s="4">
        <v>447.58428934548084</v>
      </c>
      <c r="K782" s="4">
        <v>344.55002020221184</v>
      </c>
      <c r="L782" s="3">
        <v>1.26</v>
      </c>
      <c r="M782" s="11">
        <v>578.91500000000008</v>
      </c>
    </row>
    <row r="783" spans="2:13" x14ac:dyDescent="0.25">
      <c r="B783" t="s">
        <v>101</v>
      </c>
      <c r="C783" s="3" t="s">
        <v>100</v>
      </c>
      <c r="D783" s="3" t="s">
        <v>800</v>
      </c>
      <c r="E783" s="3" t="str">
        <f t="shared" si="11"/>
        <v>NXHH42 0,80</v>
      </c>
      <c r="F783" s="3">
        <v>440</v>
      </c>
      <c r="G783" s="3">
        <v>800</v>
      </c>
      <c r="H783" s="3">
        <v>53</v>
      </c>
      <c r="I783" s="3">
        <v>677.6</v>
      </c>
      <c r="J783" s="4">
        <v>511.52490210912106</v>
      </c>
      <c r="K783" s="4">
        <v>393.77145165967073</v>
      </c>
      <c r="L783" s="3">
        <v>1.26</v>
      </c>
      <c r="M783" s="11">
        <v>616.63</v>
      </c>
    </row>
    <row r="784" spans="2:13" x14ac:dyDescent="0.25">
      <c r="B784" t="s">
        <v>101</v>
      </c>
      <c r="C784" s="3" t="s">
        <v>100</v>
      </c>
      <c r="D784" s="3" t="s">
        <v>801</v>
      </c>
      <c r="E784" s="3" t="str">
        <f t="shared" si="11"/>
        <v>NXHH42 0,90</v>
      </c>
      <c r="F784" s="3">
        <v>440</v>
      </c>
      <c r="G784" s="3">
        <v>900</v>
      </c>
      <c r="H784" s="3">
        <v>53</v>
      </c>
      <c r="I784" s="3">
        <v>762.30000000000007</v>
      </c>
      <c r="J784" s="4">
        <v>575.4655148727611</v>
      </c>
      <c r="K784" s="4">
        <v>442.99288311712957</v>
      </c>
      <c r="L784" s="3">
        <v>1.26</v>
      </c>
      <c r="M784" s="11">
        <v>654.34500000000003</v>
      </c>
    </row>
    <row r="785" spans="2:13" x14ac:dyDescent="0.25">
      <c r="B785" t="s">
        <v>101</v>
      </c>
      <c r="C785" s="3" t="s">
        <v>100</v>
      </c>
      <c r="D785" s="3" t="s">
        <v>802</v>
      </c>
      <c r="E785" s="3" t="str">
        <f t="shared" si="11"/>
        <v>NXHH42 1,00</v>
      </c>
      <c r="F785" s="3">
        <v>440</v>
      </c>
      <c r="G785" s="3">
        <v>1000</v>
      </c>
      <c r="H785" s="3">
        <v>53</v>
      </c>
      <c r="I785" s="3">
        <v>847</v>
      </c>
      <c r="J785" s="4">
        <v>639.40612763640127</v>
      </c>
      <c r="K785" s="4">
        <v>492.2143145745884</v>
      </c>
      <c r="L785" s="3">
        <v>1.26</v>
      </c>
      <c r="M785" s="11">
        <v>692.06000000000006</v>
      </c>
    </row>
    <row r="786" spans="2:13" x14ac:dyDescent="0.25">
      <c r="B786" t="s">
        <v>101</v>
      </c>
      <c r="C786" s="3" t="s">
        <v>100</v>
      </c>
      <c r="D786" s="3" t="s">
        <v>803</v>
      </c>
      <c r="E786" s="3" t="str">
        <f t="shared" si="11"/>
        <v>NXHH42 1,10</v>
      </c>
      <c r="F786" s="3">
        <v>440</v>
      </c>
      <c r="G786" s="3">
        <v>1100</v>
      </c>
      <c r="H786" s="3">
        <v>53</v>
      </c>
      <c r="I786" s="3">
        <v>931.7</v>
      </c>
      <c r="J786" s="4">
        <v>703.34674040004143</v>
      </c>
      <c r="K786" s="4">
        <v>541.43574603204729</v>
      </c>
      <c r="L786" s="3">
        <v>1.26</v>
      </c>
      <c r="M786" s="11">
        <v>729.77499999999998</v>
      </c>
    </row>
    <row r="787" spans="2:13" x14ac:dyDescent="0.25">
      <c r="B787" t="s">
        <v>101</v>
      </c>
      <c r="C787" s="3" t="s">
        <v>100</v>
      </c>
      <c r="D787" s="3" t="s">
        <v>804</v>
      </c>
      <c r="E787" s="3" t="str">
        <f t="shared" si="11"/>
        <v>NXHH42 1,20</v>
      </c>
      <c r="F787" s="3">
        <v>440</v>
      </c>
      <c r="G787" s="3">
        <v>1200</v>
      </c>
      <c r="H787" s="3">
        <v>53</v>
      </c>
      <c r="I787" s="3">
        <v>1016.4</v>
      </c>
      <c r="J787" s="4">
        <v>767.28735316368147</v>
      </c>
      <c r="K787" s="4">
        <v>590.65717748950601</v>
      </c>
      <c r="L787" s="3">
        <v>1.26</v>
      </c>
      <c r="M787" s="11">
        <v>767.49</v>
      </c>
    </row>
    <row r="788" spans="2:13" x14ac:dyDescent="0.25">
      <c r="B788" t="s">
        <v>101</v>
      </c>
      <c r="C788" s="3" t="s">
        <v>100</v>
      </c>
      <c r="D788" s="3" t="s">
        <v>805</v>
      </c>
      <c r="E788" s="3" t="str">
        <f t="shared" si="11"/>
        <v>NXHH42 1,30</v>
      </c>
      <c r="F788" s="3">
        <v>440</v>
      </c>
      <c r="G788" s="3">
        <v>1300</v>
      </c>
      <c r="H788" s="3">
        <v>53</v>
      </c>
      <c r="I788" s="3">
        <v>1101.1000000000001</v>
      </c>
      <c r="J788" s="4">
        <v>831.22796592732163</v>
      </c>
      <c r="K788" s="4">
        <v>639.87860894696496</v>
      </c>
      <c r="L788" s="3">
        <v>1.26</v>
      </c>
      <c r="M788" s="11">
        <v>805.20500000000004</v>
      </c>
    </row>
    <row r="789" spans="2:13" x14ac:dyDescent="0.25">
      <c r="B789" t="s">
        <v>101</v>
      </c>
      <c r="C789" s="3" t="s">
        <v>100</v>
      </c>
      <c r="D789" s="3" t="s">
        <v>806</v>
      </c>
      <c r="E789" s="3" t="str">
        <f t="shared" si="11"/>
        <v>NXHH42 1,40</v>
      </c>
      <c r="F789" s="3">
        <v>440</v>
      </c>
      <c r="G789" s="3">
        <v>1400</v>
      </c>
      <c r="H789" s="3">
        <v>53</v>
      </c>
      <c r="I789" s="3">
        <v>1185.8</v>
      </c>
      <c r="J789" s="4">
        <v>895.16857869096168</v>
      </c>
      <c r="K789" s="4">
        <v>689.10004040442368</v>
      </c>
      <c r="L789" s="3">
        <v>1.26</v>
      </c>
      <c r="M789" s="11">
        <v>842.92</v>
      </c>
    </row>
    <row r="790" spans="2:13" x14ac:dyDescent="0.25">
      <c r="B790" t="s">
        <v>101</v>
      </c>
      <c r="C790" s="3" t="s">
        <v>100</v>
      </c>
      <c r="D790" s="3" t="s">
        <v>807</v>
      </c>
      <c r="E790" s="3" t="str">
        <f t="shared" si="11"/>
        <v>NXHH42 1,50</v>
      </c>
      <c r="F790" s="3">
        <v>440</v>
      </c>
      <c r="G790" s="3">
        <v>1500</v>
      </c>
      <c r="H790" s="3">
        <v>53</v>
      </c>
      <c r="I790" s="3">
        <v>1270.5</v>
      </c>
      <c r="J790" s="4">
        <v>959.10919145460184</v>
      </c>
      <c r="K790" s="4">
        <v>738.32147186188263</v>
      </c>
      <c r="L790" s="3">
        <v>1.26</v>
      </c>
      <c r="M790" s="11">
        <v>880.63499999999988</v>
      </c>
    </row>
    <row r="791" spans="2:13" x14ac:dyDescent="0.25">
      <c r="B791" t="s">
        <v>101</v>
      </c>
      <c r="C791" s="3" t="s">
        <v>100</v>
      </c>
      <c r="D791" s="3" t="s">
        <v>808</v>
      </c>
      <c r="E791" s="3" t="str">
        <f t="shared" si="11"/>
        <v>NXHH42 1,60</v>
      </c>
      <c r="F791" s="3">
        <v>440</v>
      </c>
      <c r="G791" s="3">
        <v>1600</v>
      </c>
      <c r="H791" s="3">
        <v>53</v>
      </c>
      <c r="I791" s="3">
        <v>1355.2</v>
      </c>
      <c r="J791" s="4">
        <v>1023.0498042182421</v>
      </c>
      <c r="K791" s="4">
        <v>787.54290331934146</v>
      </c>
      <c r="L791" s="3">
        <v>1.26</v>
      </c>
      <c r="M791" s="11">
        <v>918.35</v>
      </c>
    </row>
    <row r="792" spans="2:13" x14ac:dyDescent="0.25">
      <c r="B792" t="s">
        <v>101</v>
      </c>
      <c r="C792" s="3" t="s">
        <v>100</v>
      </c>
      <c r="D792" s="3" t="s">
        <v>809</v>
      </c>
      <c r="E792" s="3" t="str">
        <f t="shared" si="11"/>
        <v>NXHH42 1,70</v>
      </c>
      <c r="F792" s="3">
        <v>440</v>
      </c>
      <c r="G792" s="3">
        <v>1700</v>
      </c>
      <c r="H792" s="3">
        <v>53</v>
      </c>
      <c r="I792" s="3">
        <v>1439.8999999999999</v>
      </c>
      <c r="J792" s="4">
        <v>1086.9904169818822</v>
      </c>
      <c r="K792" s="4">
        <v>836.7643347768003</v>
      </c>
      <c r="L792" s="3">
        <v>1.26</v>
      </c>
      <c r="M792" s="11">
        <v>956.06499999999994</v>
      </c>
    </row>
    <row r="793" spans="2:13" x14ac:dyDescent="0.25">
      <c r="B793" t="s">
        <v>101</v>
      </c>
      <c r="C793" s="3" t="s">
        <v>100</v>
      </c>
      <c r="D793" s="3" t="s">
        <v>810</v>
      </c>
      <c r="E793" s="3" t="str">
        <f t="shared" si="11"/>
        <v>NXHH42 1,80</v>
      </c>
      <c r="F793" s="3">
        <v>440</v>
      </c>
      <c r="G793" s="3">
        <v>1800</v>
      </c>
      <c r="H793" s="3">
        <v>53</v>
      </c>
      <c r="I793" s="3">
        <v>1524.6000000000001</v>
      </c>
      <c r="J793" s="4">
        <v>1150.9310297455222</v>
      </c>
      <c r="K793" s="4">
        <v>885.98576623425913</v>
      </c>
      <c r="L793" s="3">
        <v>1.26</v>
      </c>
      <c r="M793" s="11">
        <v>993.78000000000009</v>
      </c>
    </row>
    <row r="794" spans="2:13" x14ac:dyDescent="0.25">
      <c r="B794" t="s">
        <v>101</v>
      </c>
      <c r="C794" s="3" t="s">
        <v>100</v>
      </c>
      <c r="D794" s="3" t="s">
        <v>811</v>
      </c>
      <c r="E794" s="3" t="str">
        <f t="shared" si="11"/>
        <v>NXHH42 1,90</v>
      </c>
      <c r="F794" s="3">
        <v>440</v>
      </c>
      <c r="G794" s="3">
        <v>1900</v>
      </c>
      <c r="H794" s="3">
        <v>53</v>
      </c>
      <c r="I794" s="3">
        <v>1609.3</v>
      </c>
      <c r="J794" s="4">
        <v>1214.8716425091623</v>
      </c>
      <c r="K794" s="4">
        <v>935.20719769171797</v>
      </c>
      <c r="L794" s="3">
        <v>1.26</v>
      </c>
      <c r="M794" s="11">
        <v>1031.4949999999999</v>
      </c>
    </row>
    <row r="795" spans="2:13" x14ac:dyDescent="0.25">
      <c r="B795" t="s">
        <v>101</v>
      </c>
      <c r="C795" s="3" t="s">
        <v>100</v>
      </c>
      <c r="D795" s="3" t="s">
        <v>812</v>
      </c>
      <c r="E795" s="3" t="str">
        <f t="shared" si="11"/>
        <v>NXHH42 2,00</v>
      </c>
      <c r="F795" s="3">
        <v>440</v>
      </c>
      <c r="G795" s="3">
        <v>2000</v>
      </c>
      <c r="H795" s="3">
        <v>53</v>
      </c>
      <c r="I795" s="3">
        <v>1694</v>
      </c>
      <c r="J795" s="4">
        <v>1278.8122552728025</v>
      </c>
      <c r="K795" s="4">
        <v>984.4286291491768</v>
      </c>
      <c r="L795" s="3">
        <v>1.26</v>
      </c>
      <c r="M795" s="11">
        <v>1069.2099999999998</v>
      </c>
    </row>
    <row r="796" spans="2:13" x14ac:dyDescent="0.25">
      <c r="B796" t="s">
        <v>101</v>
      </c>
      <c r="C796" s="3" t="s">
        <v>100</v>
      </c>
      <c r="D796" s="3" t="s">
        <v>813</v>
      </c>
      <c r="E796" s="3" t="str">
        <f t="shared" si="11"/>
        <v>NXHH42 2,20</v>
      </c>
      <c r="F796" s="3">
        <v>440</v>
      </c>
      <c r="G796" s="3">
        <v>2200</v>
      </c>
      <c r="H796" s="3">
        <v>53</v>
      </c>
      <c r="I796" s="3">
        <v>1863.4</v>
      </c>
      <c r="J796" s="4">
        <v>1406.6934808000829</v>
      </c>
      <c r="K796" s="4">
        <v>1082.8714920640946</v>
      </c>
      <c r="L796" s="3">
        <v>1.26</v>
      </c>
      <c r="M796" s="11">
        <v>1144.6399999999999</v>
      </c>
    </row>
    <row r="797" spans="2:13" x14ac:dyDescent="0.25">
      <c r="B797" t="s">
        <v>101</v>
      </c>
      <c r="C797" s="3" t="s">
        <v>100</v>
      </c>
      <c r="D797" s="3" t="s">
        <v>814</v>
      </c>
      <c r="E797" s="3" t="str">
        <f t="shared" si="11"/>
        <v>NXHH42 2,40</v>
      </c>
      <c r="F797" s="3">
        <v>440</v>
      </c>
      <c r="G797" s="3">
        <v>2400</v>
      </c>
      <c r="H797" s="3">
        <v>53</v>
      </c>
      <c r="I797" s="3">
        <v>2032.8</v>
      </c>
      <c r="J797" s="4">
        <v>1534.5747063273629</v>
      </c>
      <c r="K797" s="4">
        <v>1181.314354979012</v>
      </c>
      <c r="L797" s="3">
        <v>1.26</v>
      </c>
      <c r="M797" s="11">
        <v>1220.07</v>
      </c>
    </row>
    <row r="798" spans="2:13" x14ac:dyDescent="0.25">
      <c r="B798" t="s">
        <v>101</v>
      </c>
      <c r="C798" s="3" t="s">
        <v>100</v>
      </c>
      <c r="D798" s="3" t="s">
        <v>815</v>
      </c>
      <c r="E798" s="3" t="str">
        <f t="shared" si="11"/>
        <v>NXHH42 2,60</v>
      </c>
      <c r="F798" s="3">
        <v>440</v>
      </c>
      <c r="G798" s="3">
        <v>2600</v>
      </c>
      <c r="H798" s="3">
        <v>53</v>
      </c>
      <c r="I798" s="3">
        <v>2202.2000000000003</v>
      </c>
      <c r="J798" s="4">
        <v>1662.4559318546433</v>
      </c>
      <c r="K798" s="4">
        <v>1279.7572178939299</v>
      </c>
      <c r="L798" s="3">
        <v>1.26</v>
      </c>
      <c r="M798" s="11">
        <v>1295.4999999999998</v>
      </c>
    </row>
    <row r="799" spans="2:13" x14ac:dyDescent="0.25">
      <c r="B799" t="s">
        <v>101</v>
      </c>
      <c r="C799" s="3" t="s">
        <v>100</v>
      </c>
      <c r="D799" s="3" t="s">
        <v>816</v>
      </c>
      <c r="E799" s="3" t="str">
        <f t="shared" si="11"/>
        <v>NXHH42 2,80</v>
      </c>
      <c r="F799" s="3">
        <v>440</v>
      </c>
      <c r="G799" s="3">
        <v>2800</v>
      </c>
      <c r="H799" s="3">
        <v>53</v>
      </c>
      <c r="I799" s="3">
        <v>2371.6</v>
      </c>
      <c r="J799" s="4">
        <v>1790.3371573819234</v>
      </c>
      <c r="K799" s="4">
        <v>1378.2000808088474</v>
      </c>
      <c r="L799" s="3">
        <v>1.26</v>
      </c>
      <c r="M799" s="11">
        <v>1370.9299999999998</v>
      </c>
    </row>
    <row r="800" spans="2:13" x14ac:dyDescent="0.25">
      <c r="B800" t="s">
        <v>101</v>
      </c>
      <c r="C800" s="3" t="s">
        <v>100</v>
      </c>
      <c r="D800" s="3" t="s">
        <v>817</v>
      </c>
      <c r="E800" s="3" t="str">
        <f t="shared" si="11"/>
        <v>NXHH42 3,00</v>
      </c>
      <c r="F800" s="3">
        <v>440</v>
      </c>
      <c r="G800" s="3">
        <v>3000</v>
      </c>
      <c r="H800" s="3">
        <v>53</v>
      </c>
      <c r="I800" s="3">
        <v>2541</v>
      </c>
      <c r="J800" s="4">
        <v>1918.2183829092037</v>
      </c>
      <c r="K800" s="4">
        <v>1476.6429437237653</v>
      </c>
      <c r="L800" s="3">
        <v>1.26</v>
      </c>
      <c r="M800" s="11">
        <v>1446.3599999999997</v>
      </c>
    </row>
    <row r="801" spans="2:13" x14ac:dyDescent="0.25">
      <c r="B801" t="s">
        <v>101</v>
      </c>
      <c r="C801" s="3" t="s">
        <v>100</v>
      </c>
      <c r="D801" s="3" t="s">
        <v>818</v>
      </c>
      <c r="E801" s="3" t="str">
        <f t="shared" si="11"/>
        <v>NXHH49 0,60</v>
      </c>
      <c r="F801" s="3">
        <v>514</v>
      </c>
      <c r="G801" s="3">
        <v>600</v>
      </c>
      <c r="H801" s="3">
        <v>53</v>
      </c>
      <c r="I801" s="3">
        <v>583.79999999999995</v>
      </c>
      <c r="J801" s="4">
        <v>439.7323068534414</v>
      </c>
      <c r="K801" s="4">
        <v>337.80342889308838</v>
      </c>
      <c r="L801" s="3">
        <v>1.27</v>
      </c>
      <c r="M801" s="11">
        <v>564.79600000000005</v>
      </c>
    </row>
    <row r="802" spans="2:13" x14ac:dyDescent="0.25">
      <c r="B802" t="s">
        <v>101</v>
      </c>
      <c r="C802" s="3" t="s">
        <v>100</v>
      </c>
      <c r="D802" s="3" t="s">
        <v>819</v>
      </c>
      <c r="E802" s="3" t="str">
        <f t="shared" si="11"/>
        <v>NXHH49 0,70</v>
      </c>
      <c r="F802" s="3">
        <v>514</v>
      </c>
      <c r="G802" s="3">
        <v>700</v>
      </c>
      <c r="H802" s="3">
        <v>53</v>
      </c>
      <c r="I802" s="3">
        <v>681.09999999999991</v>
      </c>
      <c r="J802" s="4">
        <v>513.02102466234828</v>
      </c>
      <c r="K802" s="4">
        <v>394.10400037526978</v>
      </c>
      <c r="L802" s="3">
        <v>1.27</v>
      </c>
      <c r="M802" s="11">
        <v>608.15700000000004</v>
      </c>
    </row>
    <row r="803" spans="2:13" x14ac:dyDescent="0.25">
      <c r="B803" t="s">
        <v>101</v>
      </c>
      <c r="C803" s="3" t="s">
        <v>100</v>
      </c>
      <c r="D803" s="3" t="s">
        <v>820</v>
      </c>
      <c r="E803" s="3" t="str">
        <f t="shared" si="11"/>
        <v>NXHH49 0,80</v>
      </c>
      <c r="F803" s="3">
        <v>514</v>
      </c>
      <c r="G803" s="3">
        <v>800</v>
      </c>
      <c r="H803" s="3">
        <v>53</v>
      </c>
      <c r="I803" s="3">
        <v>778.40000000000009</v>
      </c>
      <c r="J803" s="4">
        <v>586.30974247125528</v>
      </c>
      <c r="K803" s="4">
        <v>450.40457185745117</v>
      </c>
      <c r="L803" s="3">
        <v>1.27</v>
      </c>
      <c r="M803" s="11">
        <v>651.51800000000003</v>
      </c>
    </row>
    <row r="804" spans="2:13" x14ac:dyDescent="0.25">
      <c r="B804" t="s">
        <v>101</v>
      </c>
      <c r="C804" s="3" t="s">
        <v>100</v>
      </c>
      <c r="D804" s="3" t="s">
        <v>821</v>
      </c>
      <c r="E804" s="3" t="str">
        <f t="shared" si="11"/>
        <v>NXHH49 0,90</v>
      </c>
      <c r="F804" s="3">
        <v>514</v>
      </c>
      <c r="G804" s="3">
        <v>900</v>
      </c>
      <c r="H804" s="3">
        <v>53</v>
      </c>
      <c r="I804" s="3">
        <v>875.7</v>
      </c>
      <c r="J804" s="4">
        <v>659.59846028016216</v>
      </c>
      <c r="K804" s="4">
        <v>506.70514333963257</v>
      </c>
      <c r="L804" s="3">
        <v>1.27</v>
      </c>
      <c r="M804" s="11">
        <v>694.87900000000002</v>
      </c>
    </row>
    <row r="805" spans="2:13" x14ac:dyDescent="0.25">
      <c r="B805" t="s">
        <v>101</v>
      </c>
      <c r="C805" s="3" t="s">
        <v>100</v>
      </c>
      <c r="D805" s="3" t="s">
        <v>822</v>
      </c>
      <c r="E805" s="3" t="str">
        <f t="shared" si="11"/>
        <v>NXHH49 1,00</v>
      </c>
      <c r="F805" s="3">
        <v>514</v>
      </c>
      <c r="G805" s="3">
        <v>1000</v>
      </c>
      <c r="H805" s="3">
        <v>53</v>
      </c>
      <c r="I805" s="3">
        <v>973</v>
      </c>
      <c r="J805" s="4">
        <v>732.88717808906904</v>
      </c>
      <c r="K805" s="4">
        <v>563.00571482181397</v>
      </c>
      <c r="L805" s="3">
        <v>1.27</v>
      </c>
      <c r="M805" s="11">
        <v>738.24</v>
      </c>
    </row>
    <row r="806" spans="2:13" x14ac:dyDescent="0.25">
      <c r="B806" t="s">
        <v>101</v>
      </c>
      <c r="C806" s="3" t="s">
        <v>100</v>
      </c>
      <c r="D806" s="3" t="s">
        <v>823</v>
      </c>
      <c r="E806" s="3" t="str">
        <f t="shared" si="11"/>
        <v>NXHH49 1,10</v>
      </c>
      <c r="F806" s="3">
        <v>514</v>
      </c>
      <c r="G806" s="3">
        <v>1100</v>
      </c>
      <c r="H806" s="3">
        <v>53</v>
      </c>
      <c r="I806" s="3">
        <v>1070.3000000000002</v>
      </c>
      <c r="J806" s="4">
        <v>806.17589589797603</v>
      </c>
      <c r="K806" s="4">
        <v>619.30628630399542</v>
      </c>
      <c r="L806" s="3">
        <v>1.27</v>
      </c>
      <c r="M806" s="11">
        <v>781.60100000000011</v>
      </c>
    </row>
    <row r="807" spans="2:13" x14ac:dyDescent="0.25">
      <c r="B807" t="s">
        <v>101</v>
      </c>
      <c r="C807" s="3" t="s">
        <v>100</v>
      </c>
      <c r="D807" s="3" t="s">
        <v>824</v>
      </c>
      <c r="E807" s="3" t="str">
        <f t="shared" si="11"/>
        <v>NXHH49 1,20</v>
      </c>
      <c r="F807" s="3">
        <v>514</v>
      </c>
      <c r="G807" s="3">
        <v>1200</v>
      </c>
      <c r="H807" s="3">
        <v>53</v>
      </c>
      <c r="I807" s="3">
        <v>1167.5999999999999</v>
      </c>
      <c r="J807" s="4">
        <v>879.4646137068828</v>
      </c>
      <c r="K807" s="4">
        <v>675.60685778617676</v>
      </c>
      <c r="L807" s="3">
        <v>1.27</v>
      </c>
      <c r="M807" s="11">
        <v>824.96199999999999</v>
      </c>
    </row>
    <row r="808" spans="2:13" x14ac:dyDescent="0.25">
      <c r="B808" t="s">
        <v>101</v>
      </c>
      <c r="C808" s="3" t="s">
        <v>100</v>
      </c>
      <c r="D808" s="3" t="s">
        <v>825</v>
      </c>
      <c r="E808" s="3" t="str">
        <f t="shared" si="11"/>
        <v>NXHH49 1,30</v>
      </c>
      <c r="F808" s="3">
        <v>514</v>
      </c>
      <c r="G808" s="3">
        <v>1300</v>
      </c>
      <c r="H808" s="3">
        <v>53</v>
      </c>
      <c r="I808" s="3">
        <v>1264.9000000000001</v>
      </c>
      <c r="J808" s="4">
        <v>952.7533315157898</v>
      </c>
      <c r="K808" s="4">
        <v>731.90742926835821</v>
      </c>
      <c r="L808" s="3">
        <v>1.27</v>
      </c>
      <c r="M808" s="11">
        <v>868.32299999999998</v>
      </c>
    </row>
    <row r="809" spans="2:13" x14ac:dyDescent="0.25">
      <c r="B809" t="s">
        <v>101</v>
      </c>
      <c r="C809" s="3" t="s">
        <v>100</v>
      </c>
      <c r="D809" s="3" t="s">
        <v>826</v>
      </c>
      <c r="E809" s="3" t="str">
        <f t="shared" si="11"/>
        <v>NXHH49 1,40</v>
      </c>
      <c r="F809" s="3">
        <v>514</v>
      </c>
      <c r="G809" s="3">
        <v>1400</v>
      </c>
      <c r="H809" s="3">
        <v>53</v>
      </c>
      <c r="I809" s="3">
        <v>1362.1999999999998</v>
      </c>
      <c r="J809" s="4">
        <v>1026.0420493246966</v>
      </c>
      <c r="K809" s="4">
        <v>788.20800075053955</v>
      </c>
      <c r="L809" s="3">
        <v>1.27</v>
      </c>
      <c r="M809" s="11">
        <v>911.68399999999997</v>
      </c>
    </row>
    <row r="810" spans="2:13" x14ac:dyDescent="0.25">
      <c r="B810" t="s">
        <v>101</v>
      </c>
      <c r="C810" s="3" t="s">
        <v>100</v>
      </c>
      <c r="D810" s="3" t="s">
        <v>827</v>
      </c>
      <c r="E810" s="3" t="str">
        <f t="shared" si="11"/>
        <v>NXHH49 1,50</v>
      </c>
      <c r="F810" s="3">
        <v>514</v>
      </c>
      <c r="G810" s="3">
        <v>1500</v>
      </c>
      <c r="H810" s="3">
        <v>53</v>
      </c>
      <c r="I810" s="3">
        <v>1459.5</v>
      </c>
      <c r="J810" s="4">
        <v>1099.3307671336036</v>
      </c>
      <c r="K810" s="4">
        <v>844.50857223272101</v>
      </c>
      <c r="L810" s="3">
        <v>1.27</v>
      </c>
      <c r="M810" s="11">
        <v>955.04499999999996</v>
      </c>
    </row>
    <row r="811" spans="2:13" x14ac:dyDescent="0.25">
      <c r="B811" t="s">
        <v>101</v>
      </c>
      <c r="C811" s="3" t="s">
        <v>100</v>
      </c>
      <c r="D811" s="3" t="s">
        <v>828</v>
      </c>
      <c r="E811" s="3" t="str">
        <f t="shared" si="11"/>
        <v>NXHH49 1,60</v>
      </c>
      <c r="F811" s="3">
        <v>514</v>
      </c>
      <c r="G811" s="3">
        <v>1600</v>
      </c>
      <c r="H811" s="3">
        <v>53</v>
      </c>
      <c r="I811" s="3">
        <v>1556.8000000000002</v>
      </c>
      <c r="J811" s="4">
        <v>1172.6194849425106</v>
      </c>
      <c r="K811" s="4">
        <v>900.80914371490235</v>
      </c>
      <c r="L811" s="3">
        <v>1.27</v>
      </c>
      <c r="M811" s="11">
        <v>998.40600000000006</v>
      </c>
    </row>
    <row r="812" spans="2:13" x14ac:dyDescent="0.25">
      <c r="B812" t="s">
        <v>101</v>
      </c>
      <c r="C812" s="3" t="s">
        <v>100</v>
      </c>
      <c r="D812" s="3" t="s">
        <v>829</v>
      </c>
      <c r="E812" s="3" t="str">
        <f t="shared" si="11"/>
        <v>NXHH49 1,70</v>
      </c>
      <c r="F812" s="3">
        <v>514</v>
      </c>
      <c r="G812" s="3">
        <v>1700</v>
      </c>
      <c r="H812" s="3">
        <v>53</v>
      </c>
      <c r="I812" s="3">
        <v>1654.1</v>
      </c>
      <c r="J812" s="4">
        <v>1245.9082027514173</v>
      </c>
      <c r="K812" s="4">
        <v>957.10971519708369</v>
      </c>
      <c r="L812" s="3">
        <v>1.27</v>
      </c>
      <c r="M812" s="11">
        <v>1041.7670000000001</v>
      </c>
    </row>
    <row r="813" spans="2:13" x14ac:dyDescent="0.25">
      <c r="B813" t="s">
        <v>101</v>
      </c>
      <c r="C813" s="3" t="s">
        <v>100</v>
      </c>
      <c r="D813" s="3" t="s">
        <v>830</v>
      </c>
      <c r="E813" s="3" t="str">
        <f t="shared" si="11"/>
        <v>NXHH49 1,80</v>
      </c>
      <c r="F813" s="3">
        <v>514</v>
      </c>
      <c r="G813" s="3">
        <v>1800</v>
      </c>
      <c r="H813" s="3">
        <v>53</v>
      </c>
      <c r="I813" s="3">
        <v>1751.4</v>
      </c>
      <c r="J813" s="4">
        <v>1319.1969205603243</v>
      </c>
      <c r="K813" s="4">
        <v>1013.4102866792651</v>
      </c>
      <c r="L813" s="3">
        <v>1.27</v>
      </c>
      <c r="M813" s="11">
        <v>1085.1279999999999</v>
      </c>
    </row>
    <row r="814" spans="2:13" x14ac:dyDescent="0.25">
      <c r="B814" t="s">
        <v>101</v>
      </c>
      <c r="C814" s="3" t="s">
        <v>100</v>
      </c>
      <c r="D814" s="3" t="s">
        <v>831</v>
      </c>
      <c r="E814" s="3" t="str">
        <f t="shared" si="11"/>
        <v>NXHH49 1,90</v>
      </c>
      <c r="F814" s="3">
        <v>514</v>
      </c>
      <c r="G814" s="3">
        <v>1900</v>
      </c>
      <c r="H814" s="3">
        <v>53</v>
      </c>
      <c r="I814" s="3">
        <v>1848.6999999999998</v>
      </c>
      <c r="J814" s="4">
        <v>1392.4856383692311</v>
      </c>
      <c r="K814" s="4">
        <v>1069.7108581614466</v>
      </c>
      <c r="L814" s="3">
        <v>1.27</v>
      </c>
      <c r="M814" s="11">
        <v>1128.489</v>
      </c>
    </row>
    <row r="815" spans="2:13" x14ac:dyDescent="0.25">
      <c r="B815" t="s">
        <v>101</v>
      </c>
      <c r="C815" s="3" t="s">
        <v>100</v>
      </c>
      <c r="D815" s="3" t="s">
        <v>832</v>
      </c>
      <c r="E815" s="3" t="str">
        <f t="shared" si="11"/>
        <v>NXHH49 2,00</v>
      </c>
      <c r="F815" s="3">
        <v>514</v>
      </c>
      <c r="G815" s="3">
        <v>2000</v>
      </c>
      <c r="H815" s="3">
        <v>53</v>
      </c>
      <c r="I815" s="3">
        <v>1946</v>
      </c>
      <c r="J815" s="4">
        <v>1465.7743561781381</v>
      </c>
      <c r="K815" s="4">
        <v>1126.0114296436279</v>
      </c>
      <c r="L815" s="3">
        <v>1.27</v>
      </c>
      <c r="M815" s="11">
        <v>1171.8499999999999</v>
      </c>
    </row>
    <row r="816" spans="2:13" x14ac:dyDescent="0.25">
      <c r="B816" t="s">
        <v>101</v>
      </c>
      <c r="C816" s="3" t="s">
        <v>100</v>
      </c>
      <c r="D816" s="3" t="s">
        <v>833</v>
      </c>
      <c r="E816" s="3" t="str">
        <f t="shared" si="11"/>
        <v>NXHH49 2,20</v>
      </c>
      <c r="F816" s="3">
        <v>514</v>
      </c>
      <c r="G816" s="3">
        <v>2200</v>
      </c>
      <c r="H816" s="3">
        <v>53</v>
      </c>
      <c r="I816" s="3">
        <v>2140.6000000000004</v>
      </c>
      <c r="J816" s="4">
        <v>1612.3517917959521</v>
      </c>
      <c r="K816" s="4">
        <v>1238.6125726079908</v>
      </c>
      <c r="L816" s="3">
        <v>1.27</v>
      </c>
      <c r="M816" s="11">
        <v>1258.5720000000001</v>
      </c>
    </row>
    <row r="817" spans="2:13" x14ac:dyDescent="0.25">
      <c r="B817" t="s">
        <v>101</v>
      </c>
      <c r="C817" s="3" t="s">
        <v>100</v>
      </c>
      <c r="D817" s="3" t="s">
        <v>834</v>
      </c>
      <c r="E817" s="3" t="str">
        <f t="shared" si="11"/>
        <v>NXHH49 2,40</v>
      </c>
      <c r="F817" s="3">
        <v>514</v>
      </c>
      <c r="G817" s="3">
        <v>2400</v>
      </c>
      <c r="H817" s="3">
        <v>53</v>
      </c>
      <c r="I817" s="3">
        <v>2335.1999999999998</v>
      </c>
      <c r="J817" s="4">
        <v>1758.9292274137656</v>
      </c>
      <c r="K817" s="4">
        <v>1351.2137155723535</v>
      </c>
      <c r="L817" s="3">
        <v>1.27</v>
      </c>
      <c r="M817" s="11">
        <v>1345.2939999999999</v>
      </c>
    </row>
    <row r="818" spans="2:13" x14ac:dyDescent="0.25">
      <c r="B818" t="s">
        <v>101</v>
      </c>
      <c r="C818" s="3" t="s">
        <v>100</v>
      </c>
      <c r="D818" s="3" t="s">
        <v>835</v>
      </c>
      <c r="E818" s="3" t="str">
        <f t="shared" si="11"/>
        <v>NXHH49 2,60</v>
      </c>
      <c r="F818" s="3">
        <v>514</v>
      </c>
      <c r="G818" s="3">
        <v>2600</v>
      </c>
      <c r="H818" s="3">
        <v>53</v>
      </c>
      <c r="I818" s="3">
        <v>2529.8000000000002</v>
      </c>
      <c r="J818" s="4">
        <v>1905.5066630315796</v>
      </c>
      <c r="K818" s="4">
        <v>1463.8148585367164</v>
      </c>
      <c r="L818" s="3">
        <v>1.27</v>
      </c>
      <c r="M818" s="11">
        <v>1432.0159999999998</v>
      </c>
    </row>
    <row r="819" spans="2:13" x14ac:dyDescent="0.25">
      <c r="B819" t="s">
        <v>101</v>
      </c>
      <c r="C819" s="3" t="s">
        <v>100</v>
      </c>
      <c r="D819" s="3" t="s">
        <v>836</v>
      </c>
      <c r="E819" s="3" t="str">
        <f t="shared" si="11"/>
        <v>NXHH49 2,80</v>
      </c>
      <c r="F819" s="3">
        <v>514</v>
      </c>
      <c r="G819" s="3">
        <v>2800</v>
      </c>
      <c r="H819" s="3">
        <v>53</v>
      </c>
      <c r="I819" s="3">
        <v>2724.3999999999996</v>
      </c>
      <c r="J819" s="4">
        <v>2052.0840986493931</v>
      </c>
      <c r="K819" s="4">
        <v>1576.4160015010791</v>
      </c>
      <c r="L819" s="3">
        <v>1.27</v>
      </c>
      <c r="M819" s="11">
        <v>1518.7379999999998</v>
      </c>
    </row>
    <row r="820" spans="2:13" x14ac:dyDescent="0.25">
      <c r="B820" t="s">
        <v>101</v>
      </c>
      <c r="C820" s="3" t="s">
        <v>100</v>
      </c>
      <c r="D820" s="3" t="s">
        <v>837</v>
      </c>
      <c r="E820" s="3" t="str">
        <f t="shared" si="11"/>
        <v>NXHH49 3,00</v>
      </c>
      <c r="F820" s="3">
        <v>514</v>
      </c>
      <c r="G820" s="3">
        <v>3000</v>
      </c>
      <c r="H820" s="3">
        <v>53</v>
      </c>
      <c r="I820" s="3">
        <v>2919</v>
      </c>
      <c r="J820" s="4">
        <v>2198.6615342672071</v>
      </c>
      <c r="K820" s="4">
        <v>1689.017144465442</v>
      </c>
      <c r="L820" s="3">
        <v>1.27</v>
      </c>
      <c r="M820" s="11">
        <v>1605.4599999999998</v>
      </c>
    </row>
    <row r="821" spans="2:13" x14ac:dyDescent="0.25">
      <c r="B821" t="s">
        <v>101</v>
      </c>
      <c r="C821" s="3" t="s">
        <v>100</v>
      </c>
      <c r="D821" s="3" t="s">
        <v>838</v>
      </c>
      <c r="E821" s="3" t="str">
        <f t="shared" si="11"/>
        <v>NXHH56 0,60</v>
      </c>
      <c r="F821" s="3">
        <v>588</v>
      </c>
      <c r="G821" s="3">
        <v>600</v>
      </c>
      <c r="H821" s="3">
        <v>53</v>
      </c>
      <c r="I821" s="3">
        <v>658.8</v>
      </c>
      <c r="J821" s="4">
        <v>496.22412428065638</v>
      </c>
      <c r="K821" s="4">
        <v>381.20058060083352</v>
      </c>
      <c r="L821" s="3">
        <v>1.27</v>
      </c>
      <c r="M821" s="11">
        <v>670.56600000000003</v>
      </c>
    </row>
    <row r="822" spans="2:13" x14ac:dyDescent="0.25">
      <c r="B822" t="s">
        <v>101</v>
      </c>
      <c r="C822" s="3" t="s">
        <v>100</v>
      </c>
      <c r="D822" s="3" t="s">
        <v>839</v>
      </c>
      <c r="E822" s="3" t="str">
        <f t="shared" si="11"/>
        <v>NXHH56 0,70</v>
      </c>
      <c r="F822" s="3">
        <v>588</v>
      </c>
      <c r="G822" s="3">
        <v>700</v>
      </c>
      <c r="H822" s="3">
        <v>53</v>
      </c>
      <c r="I822" s="3">
        <v>768.59999999999991</v>
      </c>
      <c r="J822" s="4">
        <v>578.92814499409906</v>
      </c>
      <c r="K822" s="4">
        <v>444.73401070097242</v>
      </c>
      <c r="L822" s="3">
        <v>1.27</v>
      </c>
      <c r="M822" s="11">
        <v>719.572</v>
      </c>
    </row>
    <row r="823" spans="2:13" x14ac:dyDescent="0.25">
      <c r="B823" t="s">
        <v>101</v>
      </c>
      <c r="C823" s="3" t="s">
        <v>100</v>
      </c>
      <c r="D823" s="3" t="s">
        <v>840</v>
      </c>
      <c r="E823" s="3" t="str">
        <f t="shared" si="11"/>
        <v>NXHH56 0,80</v>
      </c>
      <c r="F823" s="3">
        <v>588</v>
      </c>
      <c r="G823" s="3">
        <v>800</v>
      </c>
      <c r="H823" s="3">
        <v>53</v>
      </c>
      <c r="I823" s="3">
        <v>878.40000000000009</v>
      </c>
      <c r="J823" s="4">
        <v>661.63216570754184</v>
      </c>
      <c r="K823" s="4">
        <v>508.26744080111143</v>
      </c>
      <c r="L823" s="3">
        <v>1.27</v>
      </c>
      <c r="M823" s="11">
        <v>768.57800000000009</v>
      </c>
    </row>
    <row r="824" spans="2:13" x14ac:dyDescent="0.25">
      <c r="B824" t="s">
        <v>101</v>
      </c>
      <c r="C824" s="3" t="s">
        <v>100</v>
      </c>
      <c r="D824" s="3" t="s">
        <v>841</v>
      </c>
      <c r="E824" s="3" t="str">
        <f t="shared" si="11"/>
        <v>NXHH56 0,90</v>
      </c>
      <c r="F824" s="3">
        <v>588</v>
      </c>
      <c r="G824" s="3">
        <v>900</v>
      </c>
      <c r="H824" s="3">
        <v>53</v>
      </c>
      <c r="I824" s="3">
        <v>988.2</v>
      </c>
      <c r="J824" s="4">
        <v>744.33618642098463</v>
      </c>
      <c r="K824" s="4">
        <v>571.80087090125028</v>
      </c>
      <c r="L824" s="3">
        <v>1.27</v>
      </c>
      <c r="M824" s="11">
        <v>817.58400000000006</v>
      </c>
    </row>
    <row r="825" spans="2:13" x14ac:dyDescent="0.25">
      <c r="B825" t="s">
        <v>101</v>
      </c>
      <c r="C825" s="3" t="s">
        <v>100</v>
      </c>
      <c r="D825" s="3" t="s">
        <v>842</v>
      </c>
      <c r="E825" s="3" t="str">
        <f t="shared" si="11"/>
        <v>NXHH56 1,00</v>
      </c>
      <c r="F825" s="3">
        <v>588</v>
      </c>
      <c r="G825" s="3">
        <v>1000</v>
      </c>
      <c r="H825" s="3">
        <v>53</v>
      </c>
      <c r="I825" s="3">
        <v>1098</v>
      </c>
      <c r="J825" s="4">
        <v>827.04020713442731</v>
      </c>
      <c r="K825" s="4">
        <v>635.33430100138924</v>
      </c>
      <c r="L825" s="3">
        <v>1.27</v>
      </c>
      <c r="M825" s="11">
        <v>866.59</v>
      </c>
    </row>
    <row r="826" spans="2:13" x14ac:dyDescent="0.25">
      <c r="B826" t="s">
        <v>101</v>
      </c>
      <c r="C826" s="3" t="s">
        <v>100</v>
      </c>
      <c r="D826" s="3" t="s">
        <v>843</v>
      </c>
      <c r="E826" s="3" t="str">
        <f t="shared" si="11"/>
        <v>NXHH56 1,10</v>
      </c>
      <c r="F826" s="3">
        <v>588</v>
      </c>
      <c r="G826" s="3">
        <v>1100</v>
      </c>
      <c r="H826" s="3">
        <v>53</v>
      </c>
      <c r="I826" s="3">
        <v>1207.8000000000002</v>
      </c>
      <c r="J826" s="4">
        <v>909.74422784787009</v>
      </c>
      <c r="K826" s="4">
        <v>698.86773110152819</v>
      </c>
      <c r="L826" s="3">
        <v>1.27</v>
      </c>
      <c r="M826" s="11">
        <v>915.59600000000012</v>
      </c>
    </row>
    <row r="827" spans="2:13" x14ac:dyDescent="0.25">
      <c r="B827" t="s">
        <v>101</v>
      </c>
      <c r="C827" s="3" t="s">
        <v>100</v>
      </c>
      <c r="D827" s="3" t="s">
        <v>844</v>
      </c>
      <c r="E827" s="3" t="str">
        <f t="shared" si="11"/>
        <v>NXHH56 1,20</v>
      </c>
      <c r="F827" s="3">
        <v>588</v>
      </c>
      <c r="G827" s="3">
        <v>1200</v>
      </c>
      <c r="H827" s="3">
        <v>53</v>
      </c>
      <c r="I827" s="3">
        <v>1317.6</v>
      </c>
      <c r="J827" s="4">
        <v>992.44824856131277</v>
      </c>
      <c r="K827" s="4">
        <v>762.40116120166704</v>
      </c>
      <c r="L827" s="3">
        <v>1.27</v>
      </c>
      <c r="M827" s="11">
        <v>964.60199999999998</v>
      </c>
    </row>
    <row r="828" spans="2:13" x14ac:dyDescent="0.25">
      <c r="B828" t="s">
        <v>101</v>
      </c>
      <c r="C828" s="3" t="s">
        <v>100</v>
      </c>
      <c r="D828" s="3" t="s">
        <v>845</v>
      </c>
      <c r="E828" s="3" t="str">
        <f t="shared" si="11"/>
        <v>NXHH56 1,30</v>
      </c>
      <c r="F828" s="3">
        <v>588</v>
      </c>
      <c r="G828" s="3">
        <v>1300</v>
      </c>
      <c r="H828" s="3">
        <v>53</v>
      </c>
      <c r="I828" s="3">
        <v>1427.4</v>
      </c>
      <c r="J828" s="4">
        <v>1075.1522692747556</v>
      </c>
      <c r="K828" s="4">
        <v>825.93459130180599</v>
      </c>
      <c r="L828" s="3">
        <v>1.27</v>
      </c>
      <c r="M828" s="11">
        <v>1013.6080000000001</v>
      </c>
    </row>
    <row r="829" spans="2:13" x14ac:dyDescent="0.25">
      <c r="B829" t="s">
        <v>101</v>
      </c>
      <c r="C829" s="3" t="s">
        <v>100</v>
      </c>
      <c r="D829" s="3" t="s">
        <v>846</v>
      </c>
      <c r="E829" s="3" t="str">
        <f t="shared" si="11"/>
        <v>NXHH56 1,40</v>
      </c>
      <c r="F829" s="3">
        <v>588</v>
      </c>
      <c r="G829" s="3">
        <v>1400</v>
      </c>
      <c r="H829" s="3">
        <v>53</v>
      </c>
      <c r="I829" s="3">
        <v>1537.1999999999998</v>
      </c>
      <c r="J829" s="4">
        <v>1157.8562899881981</v>
      </c>
      <c r="K829" s="4">
        <v>889.46802140194484</v>
      </c>
      <c r="L829" s="3">
        <v>1.27</v>
      </c>
      <c r="M829" s="11">
        <v>1062.6139999999998</v>
      </c>
    </row>
    <row r="830" spans="2:13" x14ac:dyDescent="0.25">
      <c r="B830" t="s">
        <v>101</v>
      </c>
      <c r="C830" s="3" t="s">
        <v>100</v>
      </c>
      <c r="D830" s="3" t="s">
        <v>847</v>
      </c>
      <c r="E830" s="3" t="str">
        <f t="shared" ref="E830:E877" si="12">SUBSTITUTE(D830,"VXD","NXHH")</f>
        <v>NXHH56 1,50</v>
      </c>
      <c r="F830" s="3">
        <v>588</v>
      </c>
      <c r="G830" s="3">
        <v>1500</v>
      </c>
      <c r="H830" s="3">
        <v>53</v>
      </c>
      <c r="I830" s="3">
        <v>1647</v>
      </c>
      <c r="J830" s="4">
        <v>1240.5603107016409</v>
      </c>
      <c r="K830" s="4">
        <v>953.00145150208391</v>
      </c>
      <c r="L830" s="3">
        <v>1.27</v>
      </c>
      <c r="M830" s="11">
        <v>1111.6199999999999</v>
      </c>
    </row>
    <row r="831" spans="2:13" x14ac:dyDescent="0.25">
      <c r="B831" t="s">
        <v>101</v>
      </c>
      <c r="C831" s="3" t="s">
        <v>100</v>
      </c>
      <c r="D831" s="3" t="s">
        <v>848</v>
      </c>
      <c r="E831" s="3" t="str">
        <f t="shared" si="12"/>
        <v>NXHH56 1,60</v>
      </c>
      <c r="F831" s="3">
        <v>588</v>
      </c>
      <c r="G831" s="3">
        <v>1600</v>
      </c>
      <c r="H831" s="3">
        <v>53</v>
      </c>
      <c r="I831" s="3">
        <v>1756.8000000000002</v>
      </c>
      <c r="J831" s="4">
        <v>1323.2643314150837</v>
      </c>
      <c r="K831" s="4">
        <v>1016.5348816022229</v>
      </c>
      <c r="L831" s="3">
        <v>1.27</v>
      </c>
      <c r="M831" s="11">
        <v>1160.626</v>
      </c>
    </row>
    <row r="832" spans="2:13" x14ac:dyDescent="0.25">
      <c r="B832" t="s">
        <v>101</v>
      </c>
      <c r="C832" s="3" t="s">
        <v>100</v>
      </c>
      <c r="D832" s="3" t="s">
        <v>849</v>
      </c>
      <c r="E832" s="3" t="str">
        <f t="shared" si="12"/>
        <v>NXHH56 1,70</v>
      </c>
      <c r="F832" s="3">
        <v>588</v>
      </c>
      <c r="G832" s="3">
        <v>1700</v>
      </c>
      <c r="H832" s="3">
        <v>53</v>
      </c>
      <c r="I832" s="3">
        <v>1866.6</v>
      </c>
      <c r="J832" s="4">
        <v>1405.9683521285265</v>
      </c>
      <c r="K832" s="4">
        <v>1080.0683117023616</v>
      </c>
      <c r="L832" s="3">
        <v>1.27</v>
      </c>
      <c r="M832" s="11">
        <v>1209.6319999999998</v>
      </c>
    </row>
    <row r="833" spans="2:13" x14ac:dyDescent="0.25">
      <c r="B833" t="s">
        <v>101</v>
      </c>
      <c r="C833" s="3" t="s">
        <v>100</v>
      </c>
      <c r="D833" s="3" t="s">
        <v>850</v>
      </c>
      <c r="E833" s="3" t="str">
        <f t="shared" si="12"/>
        <v>NXHH56 1,80</v>
      </c>
      <c r="F833" s="3">
        <v>588</v>
      </c>
      <c r="G833" s="3">
        <v>1800</v>
      </c>
      <c r="H833" s="3">
        <v>53</v>
      </c>
      <c r="I833" s="3">
        <v>1976.4</v>
      </c>
      <c r="J833" s="4">
        <v>1488.6723728419693</v>
      </c>
      <c r="K833" s="4">
        <v>1143.6017418025006</v>
      </c>
      <c r="L833" s="3">
        <v>1.27</v>
      </c>
      <c r="M833" s="11">
        <v>1258.6379999999999</v>
      </c>
    </row>
    <row r="834" spans="2:13" x14ac:dyDescent="0.25">
      <c r="B834" t="s">
        <v>101</v>
      </c>
      <c r="C834" s="3" t="s">
        <v>100</v>
      </c>
      <c r="D834" s="3" t="s">
        <v>851</v>
      </c>
      <c r="E834" s="3" t="str">
        <f t="shared" si="12"/>
        <v>NXHH56 1,90</v>
      </c>
      <c r="F834" s="3">
        <v>588</v>
      </c>
      <c r="G834" s="3">
        <v>1900</v>
      </c>
      <c r="H834" s="3">
        <v>53</v>
      </c>
      <c r="I834" s="3">
        <v>2086.1999999999998</v>
      </c>
      <c r="J834" s="4">
        <v>1571.3763935554118</v>
      </c>
      <c r="K834" s="4">
        <v>1207.1351719026395</v>
      </c>
      <c r="L834" s="3">
        <v>1.27</v>
      </c>
      <c r="M834" s="11">
        <v>1307.6439999999998</v>
      </c>
    </row>
    <row r="835" spans="2:13" x14ac:dyDescent="0.25">
      <c r="B835" t="s">
        <v>101</v>
      </c>
      <c r="C835" s="3" t="s">
        <v>100</v>
      </c>
      <c r="D835" s="3" t="s">
        <v>852</v>
      </c>
      <c r="E835" s="3" t="str">
        <f t="shared" si="12"/>
        <v>NXHH56 2,00</v>
      </c>
      <c r="F835" s="3">
        <v>588</v>
      </c>
      <c r="G835" s="3">
        <v>2000</v>
      </c>
      <c r="H835" s="3">
        <v>53</v>
      </c>
      <c r="I835" s="3">
        <v>2196</v>
      </c>
      <c r="J835" s="4">
        <v>1654.0804142688546</v>
      </c>
      <c r="K835" s="4">
        <v>1270.6686020027785</v>
      </c>
      <c r="L835" s="3">
        <v>1.27</v>
      </c>
      <c r="M835" s="11">
        <v>1356.6499999999999</v>
      </c>
    </row>
    <row r="836" spans="2:13" x14ac:dyDescent="0.25">
      <c r="B836" t="s">
        <v>101</v>
      </c>
      <c r="C836" s="3" t="s">
        <v>100</v>
      </c>
      <c r="D836" s="3" t="s">
        <v>853</v>
      </c>
      <c r="E836" s="3" t="str">
        <f t="shared" si="12"/>
        <v>NXHH56 2,20</v>
      </c>
      <c r="F836" s="3">
        <v>588</v>
      </c>
      <c r="G836" s="3">
        <v>2200</v>
      </c>
      <c r="H836" s="3">
        <v>53</v>
      </c>
      <c r="I836" s="3">
        <v>2415.6000000000004</v>
      </c>
      <c r="J836" s="4">
        <v>1819.4884556957402</v>
      </c>
      <c r="K836" s="4">
        <v>1397.7354622030564</v>
      </c>
      <c r="L836" s="3">
        <v>1.27</v>
      </c>
      <c r="M836" s="11">
        <v>1454.662</v>
      </c>
    </row>
    <row r="837" spans="2:13" x14ac:dyDescent="0.25">
      <c r="B837" t="s">
        <v>101</v>
      </c>
      <c r="C837" s="3" t="s">
        <v>100</v>
      </c>
      <c r="D837" s="3" t="s">
        <v>854</v>
      </c>
      <c r="E837" s="3" t="str">
        <f t="shared" si="12"/>
        <v>NXHH56 2,40</v>
      </c>
      <c r="F837" s="3">
        <v>588</v>
      </c>
      <c r="G837" s="3">
        <v>2400</v>
      </c>
      <c r="H837" s="3">
        <v>53</v>
      </c>
      <c r="I837" s="3">
        <v>2635.2</v>
      </c>
      <c r="J837" s="4">
        <v>1984.8964971226255</v>
      </c>
      <c r="K837" s="4">
        <v>1524.8023224033341</v>
      </c>
      <c r="L837" s="3">
        <v>1.27</v>
      </c>
      <c r="M837" s="11">
        <v>1552.674</v>
      </c>
    </row>
    <row r="838" spans="2:13" x14ac:dyDescent="0.25">
      <c r="B838" t="s">
        <v>101</v>
      </c>
      <c r="C838" s="3" t="s">
        <v>100</v>
      </c>
      <c r="D838" s="3" t="s">
        <v>855</v>
      </c>
      <c r="E838" s="3" t="str">
        <f t="shared" si="12"/>
        <v>NXHH56 2,60</v>
      </c>
      <c r="F838" s="3">
        <v>588</v>
      </c>
      <c r="G838" s="3">
        <v>2600</v>
      </c>
      <c r="H838" s="3">
        <v>53</v>
      </c>
      <c r="I838" s="3">
        <v>2854.8</v>
      </c>
      <c r="J838" s="4">
        <v>2150.3045385495111</v>
      </c>
      <c r="K838" s="4">
        <v>1651.869182603612</v>
      </c>
      <c r="L838" s="3">
        <v>1.27</v>
      </c>
      <c r="M838" s="11">
        <v>1650.6859999999999</v>
      </c>
    </row>
    <row r="839" spans="2:13" x14ac:dyDescent="0.25">
      <c r="B839" t="s">
        <v>101</v>
      </c>
      <c r="C839" s="3" t="s">
        <v>100</v>
      </c>
      <c r="D839" s="3" t="s">
        <v>856</v>
      </c>
      <c r="E839" s="3" t="str">
        <f t="shared" si="12"/>
        <v>NXHH56 2,80</v>
      </c>
      <c r="F839" s="3">
        <v>588</v>
      </c>
      <c r="G839" s="3">
        <v>2800</v>
      </c>
      <c r="H839" s="3">
        <v>53</v>
      </c>
      <c r="I839" s="3">
        <v>3074.3999999999996</v>
      </c>
      <c r="J839" s="4">
        <v>2315.7125799763962</v>
      </c>
      <c r="K839" s="4">
        <v>1778.9360428038897</v>
      </c>
      <c r="L839" s="3">
        <v>1.27</v>
      </c>
      <c r="M839" s="11">
        <v>1748.6979999999999</v>
      </c>
    </row>
    <row r="840" spans="2:13" x14ac:dyDescent="0.25">
      <c r="B840" t="s">
        <v>101</v>
      </c>
      <c r="C840" s="3" t="s">
        <v>100</v>
      </c>
      <c r="D840" s="3" t="s">
        <v>857</v>
      </c>
      <c r="E840" s="3" t="str">
        <f t="shared" si="12"/>
        <v>NXHH56 3,00</v>
      </c>
      <c r="F840" s="3">
        <v>588</v>
      </c>
      <c r="G840" s="3">
        <v>3000</v>
      </c>
      <c r="H840" s="3">
        <v>53</v>
      </c>
      <c r="I840" s="3">
        <v>3294</v>
      </c>
      <c r="J840" s="4">
        <v>2481.1206214032818</v>
      </c>
      <c r="K840" s="4">
        <v>1906.0029030041678</v>
      </c>
      <c r="L840" s="3">
        <v>1.27</v>
      </c>
      <c r="M840" s="11">
        <v>1846.71</v>
      </c>
    </row>
    <row r="841" spans="2:13" x14ac:dyDescent="0.25">
      <c r="B841" t="s">
        <v>101</v>
      </c>
      <c r="C841" s="3" t="s">
        <v>100</v>
      </c>
      <c r="D841" s="3" t="s">
        <v>858</v>
      </c>
      <c r="E841" s="3" t="str">
        <f t="shared" si="12"/>
        <v>NXHH63 0,70</v>
      </c>
      <c r="F841" s="3">
        <v>662</v>
      </c>
      <c r="G841" s="3">
        <v>700</v>
      </c>
      <c r="H841" s="3">
        <v>53</v>
      </c>
      <c r="I841" s="3">
        <v>856.09999999999991</v>
      </c>
      <c r="J841" s="4">
        <v>643.39796123676695</v>
      </c>
      <c r="K841" s="4">
        <v>493.23466719083433</v>
      </c>
      <c r="L841" s="3">
        <v>1.28</v>
      </c>
      <c r="M841" s="11">
        <v>789.87900000000002</v>
      </c>
    </row>
    <row r="842" spans="2:13" x14ac:dyDescent="0.25">
      <c r="B842" t="s">
        <v>101</v>
      </c>
      <c r="C842" s="3" t="s">
        <v>100</v>
      </c>
      <c r="D842" s="3" t="s">
        <v>859</v>
      </c>
      <c r="E842" s="3" t="str">
        <f t="shared" si="12"/>
        <v>NXHH63 0,80</v>
      </c>
      <c r="F842" s="3">
        <v>662</v>
      </c>
      <c r="G842" s="3">
        <v>800</v>
      </c>
      <c r="H842" s="3">
        <v>53</v>
      </c>
      <c r="I842" s="3">
        <v>978.40000000000009</v>
      </c>
      <c r="J842" s="4">
        <v>735.31195569916235</v>
      </c>
      <c r="K842" s="4">
        <v>563.69676250381076</v>
      </c>
      <c r="L842" s="3">
        <v>1.28</v>
      </c>
      <c r="M842" s="11">
        <v>844.52600000000007</v>
      </c>
    </row>
    <row r="843" spans="2:13" x14ac:dyDescent="0.25">
      <c r="B843" t="s">
        <v>101</v>
      </c>
      <c r="C843" s="3" t="s">
        <v>100</v>
      </c>
      <c r="D843" s="3" t="s">
        <v>860</v>
      </c>
      <c r="E843" s="3" t="str">
        <f t="shared" si="12"/>
        <v>NXHH63 0,90</v>
      </c>
      <c r="F843" s="3">
        <v>662</v>
      </c>
      <c r="G843" s="3">
        <v>900</v>
      </c>
      <c r="H843" s="3">
        <v>53</v>
      </c>
      <c r="I843" s="3">
        <v>1100.7</v>
      </c>
      <c r="J843" s="4">
        <v>827.22595016155753</v>
      </c>
      <c r="K843" s="4">
        <v>634.15885781678708</v>
      </c>
      <c r="L843" s="3">
        <v>1.28</v>
      </c>
      <c r="M843" s="11">
        <v>899.17300000000012</v>
      </c>
    </row>
    <row r="844" spans="2:13" x14ac:dyDescent="0.25">
      <c r="B844" t="s">
        <v>101</v>
      </c>
      <c r="C844" s="3" t="s">
        <v>100</v>
      </c>
      <c r="D844" s="3" t="s">
        <v>861</v>
      </c>
      <c r="E844" s="3" t="str">
        <f t="shared" si="12"/>
        <v>NXHH63 1,00</v>
      </c>
      <c r="F844" s="3">
        <v>662</v>
      </c>
      <c r="G844" s="3">
        <v>1000</v>
      </c>
      <c r="H844" s="3">
        <v>53</v>
      </c>
      <c r="I844" s="3">
        <v>1223</v>
      </c>
      <c r="J844" s="4">
        <v>919.13994462395283</v>
      </c>
      <c r="K844" s="4">
        <v>704.62095312976339</v>
      </c>
      <c r="L844" s="3">
        <v>1.28</v>
      </c>
      <c r="M844" s="11">
        <v>953.82</v>
      </c>
    </row>
    <row r="845" spans="2:13" x14ac:dyDescent="0.25">
      <c r="B845" t="s">
        <v>101</v>
      </c>
      <c r="C845" s="3" t="s">
        <v>100</v>
      </c>
      <c r="D845" s="3" t="s">
        <v>862</v>
      </c>
      <c r="E845" s="3" t="str">
        <f t="shared" si="12"/>
        <v>NXHH63 1,10</v>
      </c>
      <c r="F845" s="3">
        <v>662</v>
      </c>
      <c r="G845" s="3">
        <v>1100</v>
      </c>
      <c r="H845" s="3">
        <v>53</v>
      </c>
      <c r="I845" s="3">
        <v>1345.3000000000002</v>
      </c>
      <c r="J845" s="4">
        <v>1011.0539390863482</v>
      </c>
      <c r="K845" s="4">
        <v>775.08304844273982</v>
      </c>
      <c r="L845" s="3">
        <v>1.28</v>
      </c>
      <c r="M845" s="11">
        <v>1008.4670000000001</v>
      </c>
    </row>
    <row r="846" spans="2:13" x14ac:dyDescent="0.25">
      <c r="B846" t="s">
        <v>101</v>
      </c>
      <c r="C846" s="3" t="s">
        <v>100</v>
      </c>
      <c r="D846" s="3" t="s">
        <v>863</v>
      </c>
      <c r="E846" s="3" t="str">
        <f t="shared" si="12"/>
        <v>NXHH63 1,20</v>
      </c>
      <c r="F846" s="3">
        <v>662</v>
      </c>
      <c r="G846" s="3">
        <v>1200</v>
      </c>
      <c r="H846" s="3">
        <v>53</v>
      </c>
      <c r="I846" s="3">
        <v>1467.6</v>
      </c>
      <c r="J846" s="4">
        <v>1102.9679335487433</v>
      </c>
      <c r="K846" s="4">
        <v>845.54514375571603</v>
      </c>
      <c r="L846" s="3">
        <v>1.28</v>
      </c>
      <c r="M846" s="11">
        <v>1063.114</v>
      </c>
    </row>
    <row r="847" spans="2:13" x14ac:dyDescent="0.25">
      <c r="B847" t="s">
        <v>101</v>
      </c>
      <c r="C847" s="3" t="s">
        <v>100</v>
      </c>
      <c r="D847" s="3" t="s">
        <v>864</v>
      </c>
      <c r="E847" s="3" t="str">
        <f t="shared" si="12"/>
        <v>NXHH63 1,30</v>
      </c>
      <c r="F847" s="3">
        <v>662</v>
      </c>
      <c r="G847" s="3">
        <v>1300</v>
      </c>
      <c r="H847" s="3">
        <v>53</v>
      </c>
      <c r="I847" s="3">
        <v>1589.9</v>
      </c>
      <c r="J847" s="4">
        <v>1194.8819280111388</v>
      </c>
      <c r="K847" s="4">
        <v>916.00723906869246</v>
      </c>
      <c r="L847" s="3">
        <v>1.28</v>
      </c>
      <c r="M847" s="11">
        <v>1117.761</v>
      </c>
    </row>
    <row r="848" spans="2:13" x14ac:dyDescent="0.25">
      <c r="B848" t="s">
        <v>101</v>
      </c>
      <c r="C848" s="3" t="s">
        <v>100</v>
      </c>
      <c r="D848" s="3" t="s">
        <v>865</v>
      </c>
      <c r="E848" s="3" t="str">
        <f t="shared" si="12"/>
        <v>NXHH63 1,40</v>
      </c>
      <c r="F848" s="3">
        <v>662</v>
      </c>
      <c r="G848" s="3">
        <v>1400</v>
      </c>
      <c r="H848" s="3">
        <v>53</v>
      </c>
      <c r="I848" s="3">
        <v>1712.1999999999998</v>
      </c>
      <c r="J848" s="4">
        <v>1286.7959224735339</v>
      </c>
      <c r="K848" s="4">
        <v>986.46933438166866</v>
      </c>
      <c r="L848" s="3">
        <v>1.28</v>
      </c>
      <c r="M848" s="11">
        <v>1172.4079999999999</v>
      </c>
    </row>
    <row r="849" spans="2:13" x14ac:dyDescent="0.25">
      <c r="B849" t="s">
        <v>101</v>
      </c>
      <c r="C849" s="3" t="s">
        <v>100</v>
      </c>
      <c r="D849" s="3" t="s">
        <v>866</v>
      </c>
      <c r="E849" s="3" t="str">
        <f t="shared" si="12"/>
        <v>NXHH63 1,50</v>
      </c>
      <c r="F849" s="3">
        <v>662</v>
      </c>
      <c r="G849" s="3">
        <v>1500</v>
      </c>
      <c r="H849" s="3">
        <v>53</v>
      </c>
      <c r="I849" s="3">
        <v>1834.5</v>
      </c>
      <c r="J849" s="4">
        <v>1378.7099169359292</v>
      </c>
      <c r="K849" s="4">
        <v>1056.931429694645</v>
      </c>
      <c r="L849" s="3">
        <v>1.28</v>
      </c>
      <c r="M849" s="11">
        <v>1227.0550000000001</v>
      </c>
    </row>
    <row r="850" spans="2:13" x14ac:dyDescent="0.25">
      <c r="B850" t="s">
        <v>101</v>
      </c>
      <c r="C850" s="3" t="s">
        <v>100</v>
      </c>
      <c r="D850" s="3" t="s">
        <v>867</v>
      </c>
      <c r="E850" s="3" t="str">
        <f t="shared" si="12"/>
        <v>NXHH63 1,60</v>
      </c>
      <c r="F850" s="3">
        <v>662</v>
      </c>
      <c r="G850" s="3">
        <v>1600</v>
      </c>
      <c r="H850" s="3">
        <v>53</v>
      </c>
      <c r="I850" s="3">
        <v>1956.8000000000002</v>
      </c>
      <c r="J850" s="4">
        <v>1470.6239113983247</v>
      </c>
      <c r="K850" s="4">
        <v>1127.3935250076215</v>
      </c>
      <c r="L850" s="3">
        <v>1.28</v>
      </c>
      <c r="M850" s="11">
        <v>1281.702</v>
      </c>
    </row>
    <row r="851" spans="2:13" x14ac:dyDescent="0.25">
      <c r="B851" t="s">
        <v>101</v>
      </c>
      <c r="C851" s="3" t="s">
        <v>100</v>
      </c>
      <c r="D851" s="3" t="s">
        <v>868</v>
      </c>
      <c r="E851" s="3" t="str">
        <f t="shared" si="12"/>
        <v>NXHH63 1,70</v>
      </c>
      <c r="F851" s="3">
        <v>662</v>
      </c>
      <c r="G851" s="3">
        <v>1700</v>
      </c>
      <c r="H851" s="3">
        <v>53</v>
      </c>
      <c r="I851" s="3">
        <v>2079.1</v>
      </c>
      <c r="J851" s="4">
        <v>1562.5379058607198</v>
      </c>
      <c r="K851" s="4">
        <v>1197.8556203205978</v>
      </c>
      <c r="L851" s="3">
        <v>1.28</v>
      </c>
      <c r="M851" s="11">
        <v>1336.3489999999999</v>
      </c>
    </row>
    <row r="852" spans="2:13" x14ac:dyDescent="0.25">
      <c r="B852" t="s">
        <v>101</v>
      </c>
      <c r="C852" s="3" t="s">
        <v>100</v>
      </c>
      <c r="D852" s="3" t="s">
        <v>869</v>
      </c>
      <c r="E852" s="3" t="str">
        <f t="shared" si="12"/>
        <v>NXHH63 1,80</v>
      </c>
      <c r="F852" s="3">
        <v>662</v>
      </c>
      <c r="G852" s="3">
        <v>1800</v>
      </c>
      <c r="H852" s="3">
        <v>53</v>
      </c>
      <c r="I852" s="3">
        <v>2201.4</v>
      </c>
      <c r="J852" s="4">
        <v>1654.4519003231151</v>
      </c>
      <c r="K852" s="4">
        <v>1268.3177156335742</v>
      </c>
      <c r="L852" s="3">
        <v>1.28</v>
      </c>
      <c r="M852" s="11">
        <v>1390.9959999999999</v>
      </c>
    </row>
    <row r="853" spans="2:13" x14ac:dyDescent="0.25">
      <c r="B853" t="s">
        <v>101</v>
      </c>
      <c r="C853" s="3" t="s">
        <v>100</v>
      </c>
      <c r="D853" s="3" t="s">
        <v>870</v>
      </c>
      <c r="E853" s="3" t="str">
        <f t="shared" si="12"/>
        <v>NXHH63 1,90</v>
      </c>
      <c r="F853" s="3">
        <v>662</v>
      </c>
      <c r="G853" s="3">
        <v>1900</v>
      </c>
      <c r="H853" s="3">
        <v>53</v>
      </c>
      <c r="I853" s="3">
        <v>2323.6999999999998</v>
      </c>
      <c r="J853" s="4">
        <v>1746.3658947855104</v>
      </c>
      <c r="K853" s="4">
        <v>1338.7798109465505</v>
      </c>
      <c r="L853" s="3">
        <v>1.28</v>
      </c>
      <c r="M853" s="11">
        <v>1445.6429999999998</v>
      </c>
    </row>
    <row r="854" spans="2:13" x14ac:dyDescent="0.25">
      <c r="B854" t="s">
        <v>101</v>
      </c>
      <c r="C854" s="3" t="s">
        <v>100</v>
      </c>
      <c r="D854" s="3" t="s">
        <v>871</v>
      </c>
      <c r="E854" s="3" t="str">
        <f t="shared" si="12"/>
        <v>NXHH63 2,00</v>
      </c>
      <c r="F854" s="3">
        <v>662</v>
      </c>
      <c r="G854" s="3">
        <v>2000</v>
      </c>
      <c r="H854" s="3">
        <v>53</v>
      </c>
      <c r="I854" s="3">
        <v>2446</v>
      </c>
      <c r="J854" s="4">
        <v>1838.2798892479057</v>
      </c>
      <c r="K854" s="4">
        <v>1409.2419062595268</v>
      </c>
      <c r="L854" s="3">
        <v>1.28</v>
      </c>
      <c r="M854" s="11">
        <v>1500.29</v>
      </c>
    </row>
    <row r="855" spans="2:13" x14ac:dyDescent="0.25">
      <c r="B855" t="s">
        <v>101</v>
      </c>
      <c r="C855" s="3" t="s">
        <v>100</v>
      </c>
      <c r="D855" s="3" t="s">
        <v>872</v>
      </c>
      <c r="E855" s="3" t="str">
        <f t="shared" si="12"/>
        <v>NXHH63 2,20</v>
      </c>
      <c r="F855" s="3">
        <v>662</v>
      </c>
      <c r="G855" s="3">
        <v>2200</v>
      </c>
      <c r="H855" s="3">
        <v>53</v>
      </c>
      <c r="I855" s="3">
        <v>2690.6000000000004</v>
      </c>
      <c r="J855" s="4">
        <v>2022.1078781726965</v>
      </c>
      <c r="K855" s="4">
        <v>1550.1660968854796</v>
      </c>
      <c r="L855" s="3">
        <v>1.28</v>
      </c>
      <c r="M855" s="11">
        <v>1609.5840000000001</v>
      </c>
    </row>
    <row r="856" spans="2:13" x14ac:dyDescent="0.25">
      <c r="B856" t="s">
        <v>101</v>
      </c>
      <c r="C856" s="3" t="s">
        <v>100</v>
      </c>
      <c r="D856" s="3" t="s">
        <v>873</v>
      </c>
      <c r="E856" s="3" t="str">
        <f t="shared" si="12"/>
        <v>NXHH63 2,40</v>
      </c>
      <c r="F856" s="3">
        <v>662</v>
      </c>
      <c r="G856" s="3">
        <v>2400</v>
      </c>
      <c r="H856" s="3">
        <v>53</v>
      </c>
      <c r="I856" s="3">
        <v>2935.2</v>
      </c>
      <c r="J856" s="4">
        <v>2205.9358670974866</v>
      </c>
      <c r="K856" s="4">
        <v>1691.0902875114321</v>
      </c>
      <c r="L856" s="3">
        <v>1.28</v>
      </c>
      <c r="M856" s="11">
        <v>1718.8779999999999</v>
      </c>
    </row>
    <row r="857" spans="2:13" x14ac:dyDescent="0.25">
      <c r="B857" t="s">
        <v>101</v>
      </c>
      <c r="C857" s="3" t="s">
        <v>100</v>
      </c>
      <c r="D857" s="3" t="s">
        <v>874</v>
      </c>
      <c r="E857" s="3" t="str">
        <f t="shared" si="12"/>
        <v>NXHH63 2,60</v>
      </c>
      <c r="F857" s="3">
        <v>662</v>
      </c>
      <c r="G857" s="3">
        <v>2600</v>
      </c>
      <c r="H857" s="3">
        <v>53</v>
      </c>
      <c r="I857" s="3">
        <v>3179.8</v>
      </c>
      <c r="J857" s="4">
        <v>2389.7638560222777</v>
      </c>
      <c r="K857" s="4">
        <v>1832.0144781373849</v>
      </c>
      <c r="L857" s="3">
        <v>1.28</v>
      </c>
      <c r="M857" s="11">
        <v>1828.172</v>
      </c>
    </row>
    <row r="858" spans="2:13" x14ac:dyDescent="0.25">
      <c r="B858" t="s">
        <v>101</v>
      </c>
      <c r="C858" s="3" t="s">
        <v>100</v>
      </c>
      <c r="D858" s="3" t="s">
        <v>875</v>
      </c>
      <c r="E858" s="3" t="str">
        <f t="shared" si="12"/>
        <v>NXHH63 2,80</v>
      </c>
      <c r="F858" s="3">
        <v>662</v>
      </c>
      <c r="G858" s="3">
        <v>2800</v>
      </c>
      <c r="H858" s="3">
        <v>53</v>
      </c>
      <c r="I858" s="3">
        <v>3424.3999999999996</v>
      </c>
      <c r="J858" s="4">
        <v>2573.5918449470678</v>
      </c>
      <c r="K858" s="4">
        <v>1972.9386687633373</v>
      </c>
      <c r="L858" s="3">
        <v>1.28</v>
      </c>
      <c r="M858" s="11">
        <v>1937.4659999999999</v>
      </c>
    </row>
    <row r="859" spans="2:13" x14ac:dyDescent="0.25">
      <c r="B859" t="s">
        <v>101</v>
      </c>
      <c r="C859" s="3" t="s">
        <v>100</v>
      </c>
      <c r="D859" s="3" t="s">
        <v>876</v>
      </c>
      <c r="E859" s="3" t="str">
        <f t="shared" si="12"/>
        <v>NXHH63 3,00</v>
      </c>
      <c r="F859" s="3">
        <v>662</v>
      </c>
      <c r="G859" s="3">
        <v>3000</v>
      </c>
      <c r="H859" s="3">
        <v>53</v>
      </c>
      <c r="I859" s="3">
        <v>3669</v>
      </c>
      <c r="J859" s="4">
        <v>2757.4198338718584</v>
      </c>
      <c r="K859" s="4">
        <v>2113.86285938929</v>
      </c>
      <c r="L859" s="3">
        <v>1.28</v>
      </c>
      <c r="M859" s="11">
        <v>2046.76</v>
      </c>
    </row>
    <row r="860" spans="2:13" x14ac:dyDescent="0.25">
      <c r="B860" t="s">
        <v>101</v>
      </c>
      <c r="C860" s="3" t="s">
        <v>100</v>
      </c>
      <c r="D860" s="3" t="s">
        <v>877</v>
      </c>
      <c r="E860" s="3" t="str">
        <f t="shared" si="12"/>
        <v>NXHH70 0,80</v>
      </c>
      <c r="F860" s="3">
        <v>736</v>
      </c>
      <c r="G860" s="3">
        <v>800</v>
      </c>
      <c r="H860" s="3">
        <v>53</v>
      </c>
      <c r="I860" s="3">
        <v>1079.2</v>
      </c>
      <c r="J860" s="4">
        <v>811.06772546048239</v>
      </c>
      <c r="K860" s="4">
        <v>621.77181734884766</v>
      </c>
      <c r="L860" s="3">
        <v>1.28</v>
      </c>
      <c r="M860" s="11">
        <v>920.48200000000008</v>
      </c>
    </row>
    <row r="861" spans="2:13" x14ac:dyDescent="0.25">
      <c r="B861" t="s">
        <v>101</v>
      </c>
      <c r="C861" s="3" t="s">
        <v>100</v>
      </c>
      <c r="D861" s="3" t="s">
        <v>878</v>
      </c>
      <c r="E861" s="3" t="str">
        <f t="shared" si="12"/>
        <v>NXHH70 0,90</v>
      </c>
      <c r="F861" s="3">
        <v>736</v>
      </c>
      <c r="G861" s="3">
        <v>900</v>
      </c>
      <c r="H861" s="3">
        <v>53</v>
      </c>
      <c r="I861" s="3">
        <v>1214.1000000000001</v>
      </c>
      <c r="J861" s="4">
        <v>912.45119114304259</v>
      </c>
      <c r="K861" s="4">
        <v>699.49329451745359</v>
      </c>
      <c r="L861" s="3">
        <v>1.28</v>
      </c>
      <c r="M861" s="11">
        <v>980.77600000000018</v>
      </c>
    </row>
    <row r="862" spans="2:13" x14ac:dyDescent="0.25">
      <c r="B862" t="s">
        <v>101</v>
      </c>
      <c r="C862" s="3" t="s">
        <v>100</v>
      </c>
      <c r="D862" s="3" t="s">
        <v>879</v>
      </c>
      <c r="E862" s="3" t="str">
        <f t="shared" si="12"/>
        <v>NXHH70 1,00</v>
      </c>
      <c r="F862" s="3">
        <v>736</v>
      </c>
      <c r="G862" s="3">
        <v>1000</v>
      </c>
      <c r="H862" s="3">
        <v>53</v>
      </c>
      <c r="I862" s="3">
        <v>1349</v>
      </c>
      <c r="J862" s="4">
        <v>1013.8346568256029</v>
      </c>
      <c r="K862" s="4">
        <v>777.21477168605952</v>
      </c>
      <c r="L862" s="3">
        <v>1.28</v>
      </c>
      <c r="M862" s="11">
        <v>1041.07</v>
      </c>
    </row>
    <row r="863" spans="2:13" x14ac:dyDescent="0.25">
      <c r="B863" t="s">
        <v>101</v>
      </c>
      <c r="C863" s="3" t="s">
        <v>100</v>
      </c>
      <c r="D863" s="3" t="s">
        <v>880</v>
      </c>
      <c r="E863" s="3" t="str">
        <f t="shared" si="12"/>
        <v>NXHH70 1,10</v>
      </c>
      <c r="F863" s="3">
        <v>736</v>
      </c>
      <c r="G863" s="3">
        <v>1100</v>
      </c>
      <c r="H863" s="3">
        <v>53</v>
      </c>
      <c r="I863" s="3">
        <v>1483.9</v>
      </c>
      <c r="J863" s="4">
        <v>1115.2181225081633</v>
      </c>
      <c r="K863" s="4">
        <v>854.93624885466556</v>
      </c>
      <c r="L863" s="3">
        <v>1.28</v>
      </c>
      <c r="M863" s="11">
        <v>1101.364</v>
      </c>
    </row>
    <row r="864" spans="2:13" x14ac:dyDescent="0.25">
      <c r="B864" t="s">
        <v>101</v>
      </c>
      <c r="C864" s="3" t="s">
        <v>100</v>
      </c>
      <c r="D864" s="3" t="s">
        <v>881</v>
      </c>
      <c r="E864" s="3" t="str">
        <f t="shared" si="12"/>
        <v>NXHH70 1,20</v>
      </c>
      <c r="F864" s="3">
        <v>736</v>
      </c>
      <c r="G864" s="3">
        <v>1200</v>
      </c>
      <c r="H864" s="3">
        <v>53</v>
      </c>
      <c r="I864" s="3">
        <v>1618.8</v>
      </c>
      <c r="J864" s="4">
        <v>1216.6015881907235</v>
      </c>
      <c r="K864" s="4">
        <v>932.65772602327138</v>
      </c>
      <c r="L864" s="3">
        <v>1.28</v>
      </c>
      <c r="M864" s="11">
        <v>1161.6579999999999</v>
      </c>
    </row>
    <row r="865" spans="2:13" x14ac:dyDescent="0.25">
      <c r="B865" t="s">
        <v>101</v>
      </c>
      <c r="C865" s="3" t="s">
        <v>100</v>
      </c>
      <c r="D865" s="3" t="s">
        <v>882</v>
      </c>
      <c r="E865" s="3" t="str">
        <f t="shared" si="12"/>
        <v>NXHH70 1,30</v>
      </c>
      <c r="F865" s="3">
        <v>736</v>
      </c>
      <c r="G865" s="3">
        <v>1300</v>
      </c>
      <c r="H865" s="3">
        <v>53</v>
      </c>
      <c r="I865" s="3">
        <v>1753.7</v>
      </c>
      <c r="J865" s="4">
        <v>1317.9850538732837</v>
      </c>
      <c r="K865" s="4">
        <v>1010.3792031918774</v>
      </c>
      <c r="L865" s="3">
        <v>1.28</v>
      </c>
      <c r="M865" s="11">
        <v>1221.952</v>
      </c>
    </row>
    <row r="866" spans="2:13" x14ac:dyDescent="0.25">
      <c r="B866" t="s">
        <v>101</v>
      </c>
      <c r="C866" s="3" t="s">
        <v>100</v>
      </c>
      <c r="D866" s="3" t="s">
        <v>883</v>
      </c>
      <c r="E866" s="3" t="str">
        <f t="shared" si="12"/>
        <v>NXHH70 1,40</v>
      </c>
      <c r="F866" s="3">
        <v>736</v>
      </c>
      <c r="G866" s="3">
        <v>1400</v>
      </c>
      <c r="H866" s="3">
        <v>53</v>
      </c>
      <c r="I866" s="3">
        <v>1888.6</v>
      </c>
      <c r="J866" s="4">
        <v>1419.3685195558439</v>
      </c>
      <c r="K866" s="4">
        <v>1088.1006803604832</v>
      </c>
      <c r="L866" s="3">
        <v>1.28</v>
      </c>
      <c r="M866" s="11">
        <v>1282.2459999999999</v>
      </c>
    </row>
    <row r="867" spans="2:13" x14ac:dyDescent="0.25">
      <c r="B867" t="s">
        <v>101</v>
      </c>
      <c r="C867" s="3" t="s">
        <v>100</v>
      </c>
      <c r="D867" s="3" t="s">
        <v>884</v>
      </c>
      <c r="E867" s="3" t="str">
        <f t="shared" si="12"/>
        <v>NXHH70 1,50</v>
      </c>
      <c r="F867" s="3">
        <v>736</v>
      </c>
      <c r="G867" s="3">
        <v>1500</v>
      </c>
      <c r="H867" s="3">
        <v>53</v>
      </c>
      <c r="I867" s="3">
        <v>2023.5</v>
      </c>
      <c r="J867" s="4">
        <v>1520.7519852384044</v>
      </c>
      <c r="K867" s="4">
        <v>1165.8221575290893</v>
      </c>
      <c r="L867" s="3">
        <v>1.28</v>
      </c>
      <c r="M867" s="11">
        <v>1342.54</v>
      </c>
    </row>
    <row r="868" spans="2:13" x14ac:dyDescent="0.25">
      <c r="B868" t="s">
        <v>101</v>
      </c>
      <c r="C868" s="3" t="s">
        <v>100</v>
      </c>
      <c r="D868" s="3" t="s">
        <v>885</v>
      </c>
      <c r="E868" s="3" t="str">
        <f t="shared" si="12"/>
        <v>NXHH70 1,60</v>
      </c>
      <c r="F868" s="3">
        <v>736</v>
      </c>
      <c r="G868" s="3">
        <v>1600</v>
      </c>
      <c r="H868" s="3">
        <v>53</v>
      </c>
      <c r="I868" s="3">
        <v>2158.4</v>
      </c>
      <c r="J868" s="4">
        <v>1622.1354509209648</v>
      </c>
      <c r="K868" s="4">
        <v>1243.5436346976953</v>
      </c>
      <c r="L868" s="3">
        <v>1.28</v>
      </c>
      <c r="M868" s="11">
        <v>1402.8340000000001</v>
      </c>
    </row>
    <row r="869" spans="2:13" x14ac:dyDescent="0.25">
      <c r="B869" t="s">
        <v>101</v>
      </c>
      <c r="C869" s="3" t="s">
        <v>100</v>
      </c>
      <c r="D869" s="3" t="s">
        <v>886</v>
      </c>
      <c r="E869" s="3" t="str">
        <f t="shared" si="12"/>
        <v>NXHH70 1,70</v>
      </c>
      <c r="F869" s="3">
        <v>736</v>
      </c>
      <c r="G869" s="3">
        <v>1700</v>
      </c>
      <c r="H869" s="3">
        <v>53</v>
      </c>
      <c r="I869" s="3">
        <v>2293.2999999999997</v>
      </c>
      <c r="J869" s="4">
        <v>1723.518916603525</v>
      </c>
      <c r="K869" s="4">
        <v>1321.2651118663011</v>
      </c>
      <c r="L869" s="3">
        <v>1.28</v>
      </c>
      <c r="M869" s="11">
        <v>1463.1279999999999</v>
      </c>
    </row>
    <row r="870" spans="2:13" x14ac:dyDescent="0.25">
      <c r="B870" t="s">
        <v>101</v>
      </c>
      <c r="C870" s="3" t="s">
        <v>100</v>
      </c>
      <c r="D870" s="3" t="s">
        <v>887</v>
      </c>
      <c r="E870" s="3" t="str">
        <f t="shared" si="12"/>
        <v>NXHH70 1,80</v>
      </c>
      <c r="F870" s="3">
        <v>736</v>
      </c>
      <c r="G870" s="3">
        <v>1800</v>
      </c>
      <c r="H870" s="3">
        <v>53</v>
      </c>
      <c r="I870" s="3">
        <v>2428.2000000000003</v>
      </c>
      <c r="J870" s="4">
        <v>1824.9023822860852</v>
      </c>
      <c r="K870" s="4">
        <v>1398.9865890349072</v>
      </c>
      <c r="L870" s="3">
        <v>1.28</v>
      </c>
      <c r="M870" s="11">
        <v>1523.422</v>
      </c>
    </row>
    <row r="871" spans="2:13" x14ac:dyDescent="0.25">
      <c r="B871" t="s">
        <v>101</v>
      </c>
      <c r="C871" s="3" t="s">
        <v>100</v>
      </c>
      <c r="D871" s="3" t="s">
        <v>888</v>
      </c>
      <c r="E871" s="3" t="str">
        <f t="shared" si="12"/>
        <v>NXHH70 1,90</v>
      </c>
      <c r="F871" s="3">
        <v>736</v>
      </c>
      <c r="G871" s="3">
        <v>1900</v>
      </c>
      <c r="H871" s="3">
        <v>53</v>
      </c>
      <c r="I871" s="3">
        <v>2563.1</v>
      </c>
      <c r="J871" s="4">
        <v>1926.2858479686454</v>
      </c>
      <c r="K871" s="4">
        <v>1476.708066203513</v>
      </c>
      <c r="L871" s="3">
        <v>1.28</v>
      </c>
      <c r="M871" s="11">
        <v>1583.7159999999999</v>
      </c>
    </row>
    <row r="872" spans="2:13" x14ac:dyDescent="0.25">
      <c r="B872" t="s">
        <v>101</v>
      </c>
      <c r="C872" s="3" t="s">
        <v>100</v>
      </c>
      <c r="D872" s="3" t="s">
        <v>889</v>
      </c>
      <c r="E872" s="3" t="str">
        <f t="shared" si="12"/>
        <v>NXHH70 2,00</v>
      </c>
      <c r="F872" s="3">
        <v>736</v>
      </c>
      <c r="G872" s="3">
        <v>2000</v>
      </c>
      <c r="H872" s="3">
        <v>53</v>
      </c>
      <c r="I872" s="3">
        <v>2698</v>
      </c>
      <c r="J872" s="4">
        <v>2027.6693136512058</v>
      </c>
      <c r="K872" s="4">
        <v>1554.429543372119</v>
      </c>
      <c r="L872" s="3">
        <v>1.28</v>
      </c>
      <c r="M872" s="11">
        <v>1644.01</v>
      </c>
    </row>
    <row r="873" spans="2:13" x14ac:dyDescent="0.25">
      <c r="B873" t="s">
        <v>101</v>
      </c>
      <c r="C873" s="3" t="s">
        <v>100</v>
      </c>
      <c r="D873" s="3" t="s">
        <v>890</v>
      </c>
      <c r="E873" s="3" t="str">
        <f t="shared" si="12"/>
        <v>NXHH70 2,20</v>
      </c>
      <c r="F873" s="3">
        <v>736</v>
      </c>
      <c r="G873" s="3">
        <v>2200</v>
      </c>
      <c r="H873" s="3">
        <v>53</v>
      </c>
      <c r="I873" s="3">
        <v>2967.8</v>
      </c>
      <c r="J873" s="4">
        <v>2230.4362450163267</v>
      </c>
      <c r="K873" s="4">
        <v>1709.8724977093311</v>
      </c>
      <c r="L873" s="3">
        <v>1.28</v>
      </c>
      <c r="M873" s="11">
        <v>1764.5980000000002</v>
      </c>
    </row>
    <row r="874" spans="2:13" x14ac:dyDescent="0.25">
      <c r="B874" t="s">
        <v>101</v>
      </c>
      <c r="C874" s="3" t="s">
        <v>100</v>
      </c>
      <c r="D874" s="3" t="s">
        <v>891</v>
      </c>
      <c r="E874" s="3" t="str">
        <f t="shared" si="12"/>
        <v>NXHH70 2,40</v>
      </c>
      <c r="F874" s="3">
        <v>736</v>
      </c>
      <c r="G874" s="3">
        <v>2400</v>
      </c>
      <c r="H874" s="3">
        <v>53</v>
      </c>
      <c r="I874" s="3">
        <v>3237.6</v>
      </c>
      <c r="J874" s="4">
        <v>2433.2031763814471</v>
      </c>
      <c r="K874" s="4">
        <v>1865.3154520465428</v>
      </c>
      <c r="L874" s="3">
        <v>1.28</v>
      </c>
      <c r="M874" s="11">
        <v>1885.1859999999999</v>
      </c>
    </row>
    <row r="875" spans="2:13" x14ac:dyDescent="0.25">
      <c r="B875" t="s">
        <v>101</v>
      </c>
      <c r="C875" s="3" t="s">
        <v>100</v>
      </c>
      <c r="D875" s="3" t="s">
        <v>892</v>
      </c>
      <c r="E875" s="3" t="str">
        <f t="shared" si="12"/>
        <v>NXHH70 2,60</v>
      </c>
      <c r="F875" s="3">
        <v>736</v>
      </c>
      <c r="G875" s="3">
        <v>2600</v>
      </c>
      <c r="H875" s="3">
        <v>53</v>
      </c>
      <c r="I875" s="3">
        <v>3507.4</v>
      </c>
      <c r="J875" s="4">
        <v>2635.9701077465675</v>
      </c>
      <c r="K875" s="4">
        <v>2020.7584063837548</v>
      </c>
      <c r="L875" s="3">
        <v>1.28</v>
      </c>
      <c r="M875" s="11">
        <v>2005.7740000000001</v>
      </c>
    </row>
    <row r="876" spans="2:13" x14ac:dyDescent="0.25">
      <c r="B876" t="s">
        <v>101</v>
      </c>
      <c r="C876" s="3" t="s">
        <v>100</v>
      </c>
      <c r="D876" s="3" t="s">
        <v>893</v>
      </c>
      <c r="E876" s="3" t="str">
        <f t="shared" si="12"/>
        <v>NXHH70 2,80</v>
      </c>
      <c r="F876" s="3">
        <v>736</v>
      </c>
      <c r="G876" s="3">
        <v>2800</v>
      </c>
      <c r="H876" s="3">
        <v>53</v>
      </c>
      <c r="I876" s="3">
        <v>3777.2</v>
      </c>
      <c r="J876" s="4">
        <v>2838.7370391116879</v>
      </c>
      <c r="K876" s="4">
        <v>2176.2013607209665</v>
      </c>
      <c r="L876" s="3">
        <v>1.28</v>
      </c>
      <c r="M876" s="11">
        <v>2126.3620000000001</v>
      </c>
    </row>
    <row r="877" spans="2:13" x14ac:dyDescent="0.25">
      <c r="B877" t="s">
        <v>101</v>
      </c>
      <c r="C877" s="3" t="s">
        <v>100</v>
      </c>
      <c r="D877" s="3" t="s">
        <v>894</v>
      </c>
      <c r="E877" s="3" t="str">
        <f t="shared" si="12"/>
        <v>NXHH70 3,00</v>
      </c>
      <c r="F877" s="3">
        <v>736</v>
      </c>
      <c r="G877" s="3">
        <v>3000</v>
      </c>
      <c r="H877" s="3">
        <v>53</v>
      </c>
      <c r="I877" s="3">
        <v>4047</v>
      </c>
      <c r="J877" s="4">
        <v>3041.5039704768087</v>
      </c>
      <c r="K877" s="4">
        <v>2331.6443150581786</v>
      </c>
      <c r="L877" s="3">
        <v>1.28</v>
      </c>
      <c r="M877" s="11">
        <v>2246.9500000000003</v>
      </c>
    </row>
    <row r="878" spans="2:13" x14ac:dyDescent="0.25">
      <c r="B878" t="s">
        <v>101</v>
      </c>
      <c r="C878" s="3" t="s">
        <v>100</v>
      </c>
      <c r="D878" s="3" t="s">
        <v>895</v>
      </c>
      <c r="E878" s="3" t="s">
        <v>1430</v>
      </c>
      <c r="F878" s="3">
        <v>144</v>
      </c>
      <c r="G878" s="3">
        <v>600</v>
      </c>
      <c r="H878" s="3">
        <v>92</v>
      </c>
      <c r="I878" s="3">
        <v>400.2</v>
      </c>
      <c r="J878" s="4">
        <v>303.46504124773219</v>
      </c>
      <c r="K878" s="4">
        <v>234.5792786914495</v>
      </c>
      <c r="L878" s="3">
        <v>1.24</v>
      </c>
      <c r="M878" s="11">
        <v>717.61400000000003</v>
      </c>
    </row>
    <row r="879" spans="2:13" x14ac:dyDescent="0.25">
      <c r="B879" t="s">
        <v>101</v>
      </c>
      <c r="C879" s="3" t="s">
        <v>100</v>
      </c>
      <c r="D879" s="3" t="s">
        <v>896</v>
      </c>
      <c r="E879" s="3" t="s">
        <v>1431</v>
      </c>
      <c r="F879" s="3">
        <v>144</v>
      </c>
      <c r="G879" s="3">
        <v>700</v>
      </c>
      <c r="H879" s="3">
        <v>92</v>
      </c>
      <c r="I879" s="3">
        <v>466.9</v>
      </c>
      <c r="J879" s="4">
        <v>354.04254812235422</v>
      </c>
      <c r="K879" s="4">
        <v>273.67582514002441</v>
      </c>
      <c r="L879" s="3">
        <v>1.24</v>
      </c>
      <c r="M879" s="11">
        <v>750.96300000000008</v>
      </c>
    </row>
    <row r="880" spans="2:13" x14ac:dyDescent="0.25">
      <c r="B880" t="s">
        <v>101</v>
      </c>
      <c r="C880" s="3" t="s">
        <v>100</v>
      </c>
      <c r="D880" s="3" t="s">
        <v>897</v>
      </c>
      <c r="E880" s="3" t="s">
        <v>1432</v>
      </c>
      <c r="F880" s="3">
        <v>144</v>
      </c>
      <c r="G880" s="3">
        <v>800</v>
      </c>
      <c r="H880" s="3">
        <v>92</v>
      </c>
      <c r="I880" s="3">
        <v>533.6</v>
      </c>
      <c r="J880" s="4">
        <v>404.62005499697631</v>
      </c>
      <c r="K880" s="4">
        <v>312.77237158859936</v>
      </c>
      <c r="L880" s="3">
        <v>1.24</v>
      </c>
      <c r="M880" s="11">
        <v>784.31200000000001</v>
      </c>
    </row>
    <row r="881" spans="2:13" x14ac:dyDescent="0.25">
      <c r="B881" t="s">
        <v>101</v>
      </c>
      <c r="C881" s="3" t="s">
        <v>100</v>
      </c>
      <c r="D881" s="3" t="s">
        <v>898</v>
      </c>
      <c r="E881" s="3" t="s">
        <v>1433</v>
      </c>
      <c r="F881" s="3">
        <v>144</v>
      </c>
      <c r="G881" s="3">
        <v>900</v>
      </c>
      <c r="H881" s="3">
        <v>92</v>
      </c>
      <c r="I881" s="3">
        <v>600.30000000000007</v>
      </c>
      <c r="J881" s="4">
        <v>455.19756187159834</v>
      </c>
      <c r="K881" s="4">
        <v>351.8689180371743</v>
      </c>
      <c r="L881" s="3">
        <v>1.24</v>
      </c>
      <c r="M881" s="11">
        <v>817.66100000000006</v>
      </c>
    </row>
    <row r="882" spans="2:13" x14ac:dyDescent="0.25">
      <c r="B882" t="s">
        <v>101</v>
      </c>
      <c r="C882" s="3" t="s">
        <v>100</v>
      </c>
      <c r="D882" s="3" t="s">
        <v>899</v>
      </c>
      <c r="E882" s="3" t="s">
        <v>1434</v>
      </c>
      <c r="F882" s="3">
        <v>144</v>
      </c>
      <c r="G882" s="3">
        <v>1000</v>
      </c>
      <c r="H882" s="3">
        <v>92</v>
      </c>
      <c r="I882" s="3">
        <v>667</v>
      </c>
      <c r="J882" s="4">
        <v>505.77506874622037</v>
      </c>
      <c r="K882" s="4">
        <v>390.96546448574918</v>
      </c>
      <c r="L882" s="3">
        <v>1.24</v>
      </c>
      <c r="M882" s="11">
        <v>851.0100000000001</v>
      </c>
    </row>
    <row r="883" spans="2:13" x14ac:dyDescent="0.25">
      <c r="B883" t="s">
        <v>101</v>
      </c>
      <c r="C883" s="3" t="s">
        <v>100</v>
      </c>
      <c r="D883" s="3" t="s">
        <v>900</v>
      </c>
      <c r="E883" s="3" t="s">
        <v>1435</v>
      </c>
      <c r="F883" s="3">
        <v>144</v>
      </c>
      <c r="G883" s="3">
        <v>1100</v>
      </c>
      <c r="H883" s="3">
        <v>92</v>
      </c>
      <c r="I883" s="3">
        <v>733.7</v>
      </c>
      <c r="J883" s="4">
        <v>556.35257562084246</v>
      </c>
      <c r="K883" s="4">
        <v>430.06201093432412</v>
      </c>
      <c r="L883" s="3">
        <v>1.24</v>
      </c>
      <c r="M883" s="11">
        <v>884.35900000000004</v>
      </c>
    </row>
    <row r="884" spans="2:13" x14ac:dyDescent="0.25">
      <c r="B884" t="s">
        <v>101</v>
      </c>
      <c r="C884" s="3" t="s">
        <v>100</v>
      </c>
      <c r="D884" s="3" t="s">
        <v>901</v>
      </c>
      <c r="E884" s="3" t="s">
        <v>1436</v>
      </c>
      <c r="F884" s="3">
        <v>144</v>
      </c>
      <c r="G884" s="3">
        <v>1200</v>
      </c>
      <c r="H884" s="3">
        <v>92</v>
      </c>
      <c r="I884" s="3">
        <v>800.4</v>
      </c>
      <c r="J884" s="4">
        <v>606.93008249546438</v>
      </c>
      <c r="K884" s="4">
        <v>469.15855738289901</v>
      </c>
      <c r="L884" s="3">
        <v>1.24</v>
      </c>
      <c r="M884" s="11">
        <v>917.70799999999997</v>
      </c>
    </row>
    <row r="885" spans="2:13" x14ac:dyDescent="0.25">
      <c r="B885" t="s">
        <v>101</v>
      </c>
      <c r="C885" s="3" t="s">
        <v>100</v>
      </c>
      <c r="D885" s="3" t="s">
        <v>902</v>
      </c>
      <c r="E885" s="3" t="s">
        <v>1437</v>
      </c>
      <c r="F885" s="3">
        <v>144</v>
      </c>
      <c r="G885" s="3">
        <v>1300</v>
      </c>
      <c r="H885" s="3">
        <v>92</v>
      </c>
      <c r="I885" s="3">
        <v>867.1</v>
      </c>
      <c r="J885" s="4">
        <v>657.50758937008652</v>
      </c>
      <c r="K885" s="4">
        <v>508.25510383147395</v>
      </c>
      <c r="L885" s="3">
        <v>1.24</v>
      </c>
      <c r="M885" s="11">
        <v>951.05700000000013</v>
      </c>
    </row>
    <row r="886" spans="2:13" x14ac:dyDescent="0.25">
      <c r="B886" t="s">
        <v>101</v>
      </c>
      <c r="C886" s="3" t="s">
        <v>100</v>
      </c>
      <c r="D886" s="3" t="s">
        <v>903</v>
      </c>
      <c r="E886" s="3" t="s">
        <v>1438</v>
      </c>
      <c r="F886" s="3">
        <v>144</v>
      </c>
      <c r="G886" s="3">
        <v>1400</v>
      </c>
      <c r="H886" s="3">
        <v>92</v>
      </c>
      <c r="I886" s="3">
        <v>933.8</v>
      </c>
      <c r="J886" s="4">
        <v>708.08509624470844</v>
      </c>
      <c r="K886" s="4">
        <v>547.35165028004883</v>
      </c>
      <c r="L886" s="3">
        <v>1.24</v>
      </c>
      <c r="M886" s="11">
        <v>984.40600000000006</v>
      </c>
    </row>
    <row r="887" spans="2:13" x14ac:dyDescent="0.25">
      <c r="B887" t="s">
        <v>101</v>
      </c>
      <c r="C887" s="3" t="s">
        <v>100</v>
      </c>
      <c r="D887" s="3" t="s">
        <v>904</v>
      </c>
      <c r="E887" s="3" t="s">
        <v>1439</v>
      </c>
      <c r="F887" s="3">
        <v>144</v>
      </c>
      <c r="G887" s="3">
        <v>1500</v>
      </c>
      <c r="H887" s="3">
        <v>92</v>
      </c>
      <c r="I887" s="3">
        <v>1000.5</v>
      </c>
      <c r="J887" s="4">
        <v>758.66260311933058</v>
      </c>
      <c r="K887" s="4">
        <v>586.44819672862377</v>
      </c>
      <c r="L887" s="3">
        <v>1.24</v>
      </c>
      <c r="M887" s="11">
        <v>1017.755</v>
      </c>
    </row>
    <row r="888" spans="2:13" x14ac:dyDescent="0.25">
      <c r="B888" t="s">
        <v>101</v>
      </c>
      <c r="C888" s="3" t="s">
        <v>100</v>
      </c>
      <c r="D888" s="3" t="s">
        <v>905</v>
      </c>
      <c r="E888" s="3" t="s">
        <v>1440</v>
      </c>
      <c r="F888" s="3">
        <v>144</v>
      </c>
      <c r="G888" s="3">
        <v>1600</v>
      </c>
      <c r="H888" s="3">
        <v>92</v>
      </c>
      <c r="I888" s="3">
        <v>1067.2</v>
      </c>
      <c r="J888" s="4">
        <v>809.24010999395261</v>
      </c>
      <c r="K888" s="4">
        <v>625.54474317719871</v>
      </c>
      <c r="L888" s="3">
        <v>1.24</v>
      </c>
      <c r="M888" s="11">
        <v>1051.104</v>
      </c>
    </row>
    <row r="889" spans="2:13" x14ac:dyDescent="0.25">
      <c r="B889" t="s">
        <v>101</v>
      </c>
      <c r="C889" s="3" t="s">
        <v>100</v>
      </c>
      <c r="D889" s="3" t="s">
        <v>906</v>
      </c>
      <c r="E889" s="3" t="s">
        <v>1441</v>
      </c>
      <c r="F889" s="3">
        <v>144</v>
      </c>
      <c r="G889" s="3">
        <v>1700</v>
      </c>
      <c r="H889" s="3">
        <v>92</v>
      </c>
      <c r="I889" s="3">
        <v>1133.8999999999999</v>
      </c>
      <c r="J889" s="4">
        <v>859.81761686857465</v>
      </c>
      <c r="K889" s="4">
        <v>664.64128962577354</v>
      </c>
      <c r="L889" s="3">
        <v>1.24</v>
      </c>
      <c r="M889" s="11">
        <v>1084.453</v>
      </c>
    </row>
    <row r="890" spans="2:13" x14ac:dyDescent="0.25">
      <c r="B890" t="s">
        <v>101</v>
      </c>
      <c r="C890" s="3" t="s">
        <v>100</v>
      </c>
      <c r="D890" s="3" t="s">
        <v>907</v>
      </c>
      <c r="E890" s="3" t="s">
        <v>1442</v>
      </c>
      <c r="F890" s="3">
        <v>144</v>
      </c>
      <c r="G890" s="3">
        <v>1800</v>
      </c>
      <c r="H890" s="3">
        <v>92</v>
      </c>
      <c r="I890" s="3">
        <v>1200.6000000000001</v>
      </c>
      <c r="J890" s="4">
        <v>910.39512374319668</v>
      </c>
      <c r="K890" s="4">
        <v>703.73783607434859</v>
      </c>
      <c r="L890" s="3">
        <v>1.24</v>
      </c>
      <c r="M890" s="11">
        <v>1117.8019999999999</v>
      </c>
    </row>
    <row r="891" spans="2:13" x14ac:dyDescent="0.25">
      <c r="B891" t="s">
        <v>101</v>
      </c>
      <c r="C891" s="3" t="s">
        <v>100</v>
      </c>
      <c r="D891" s="3" t="s">
        <v>908</v>
      </c>
      <c r="E891" s="3" t="s">
        <v>1443</v>
      </c>
      <c r="F891" s="3">
        <v>144</v>
      </c>
      <c r="G891" s="3">
        <v>1900</v>
      </c>
      <c r="H891" s="3">
        <v>92</v>
      </c>
      <c r="I891" s="3">
        <v>1267.3</v>
      </c>
      <c r="J891" s="4">
        <v>960.97263061781871</v>
      </c>
      <c r="K891" s="4">
        <v>742.83438252292342</v>
      </c>
      <c r="L891" s="3">
        <v>1.24</v>
      </c>
      <c r="M891" s="11">
        <v>1151.1509999999998</v>
      </c>
    </row>
    <row r="892" spans="2:13" x14ac:dyDescent="0.25">
      <c r="B892" t="s">
        <v>101</v>
      </c>
      <c r="C892" s="3" t="s">
        <v>100</v>
      </c>
      <c r="D892" s="3" t="s">
        <v>909</v>
      </c>
      <c r="E892" s="3" t="s">
        <v>1444</v>
      </c>
      <c r="F892" s="3">
        <v>144</v>
      </c>
      <c r="G892" s="3">
        <v>2000</v>
      </c>
      <c r="H892" s="3">
        <v>92</v>
      </c>
      <c r="I892" s="3">
        <v>1334</v>
      </c>
      <c r="J892" s="4">
        <v>1011.5501374924407</v>
      </c>
      <c r="K892" s="4">
        <v>781.93092897149836</v>
      </c>
      <c r="L892" s="3">
        <v>1.24</v>
      </c>
      <c r="M892" s="11">
        <v>1184.5</v>
      </c>
    </row>
    <row r="893" spans="2:13" x14ac:dyDescent="0.25">
      <c r="B893" t="s">
        <v>101</v>
      </c>
      <c r="C893" s="3" t="s">
        <v>100</v>
      </c>
      <c r="D893" s="3" t="s">
        <v>910</v>
      </c>
      <c r="E893" s="3" t="s">
        <v>1445</v>
      </c>
      <c r="F893" s="3">
        <v>144</v>
      </c>
      <c r="G893" s="3">
        <v>2200</v>
      </c>
      <c r="H893" s="3">
        <v>92</v>
      </c>
      <c r="I893" s="3">
        <v>1467.4</v>
      </c>
      <c r="J893" s="4">
        <v>1112.7051512416849</v>
      </c>
      <c r="K893" s="4">
        <v>860.12402186864824</v>
      </c>
      <c r="L893" s="3">
        <v>1.24</v>
      </c>
      <c r="M893" s="11">
        <v>1251.1980000000001</v>
      </c>
    </row>
    <row r="894" spans="2:13" x14ac:dyDescent="0.25">
      <c r="B894" t="s">
        <v>101</v>
      </c>
      <c r="C894" s="3" t="s">
        <v>100</v>
      </c>
      <c r="D894" s="3" t="s">
        <v>911</v>
      </c>
      <c r="E894" s="3" t="s">
        <v>1446</v>
      </c>
      <c r="F894" s="3">
        <v>144</v>
      </c>
      <c r="G894" s="3">
        <v>2400</v>
      </c>
      <c r="H894" s="3">
        <v>92</v>
      </c>
      <c r="I894" s="3">
        <v>1600.8</v>
      </c>
      <c r="J894" s="4">
        <v>1213.8601649909288</v>
      </c>
      <c r="K894" s="4">
        <v>938.31711476579801</v>
      </c>
      <c r="L894" s="3">
        <v>1.24</v>
      </c>
      <c r="M894" s="11">
        <v>1317.896</v>
      </c>
    </row>
    <row r="895" spans="2:13" x14ac:dyDescent="0.25">
      <c r="B895" t="s">
        <v>101</v>
      </c>
      <c r="C895" s="3" t="s">
        <v>100</v>
      </c>
      <c r="D895" s="3" t="s">
        <v>912</v>
      </c>
      <c r="E895" s="3" t="s">
        <v>1447</v>
      </c>
      <c r="F895" s="3">
        <v>144</v>
      </c>
      <c r="G895" s="3">
        <v>2600</v>
      </c>
      <c r="H895" s="3">
        <v>92</v>
      </c>
      <c r="I895" s="3">
        <v>1734.2</v>
      </c>
      <c r="J895" s="4">
        <v>1315.015178740173</v>
      </c>
      <c r="K895" s="4">
        <v>1016.5102076629479</v>
      </c>
      <c r="L895" s="3">
        <v>1.24</v>
      </c>
      <c r="M895" s="11">
        <v>1384.5940000000001</v>
      </c>
    </row>
    <row r="896" spans="2:13" x14ac:dyDescent="0.25">
      <c r="B896" t="s">
        <v>101</v>
      </c>
      <c r="C896" s="3" t="s">
        <v>100</v>
      </c>
      <c r="D896" s="3" t="s">
        <v>913</v>
      </c>
      <c r="E896" s="3" t="s">
        <v>1448</v>
      </c>
      <c r="F896" s="3">
        <v>144</v>
      </c>
      <c r="G896" s="3">
        <v>2800</v>
      </c>
      <c r="H896" s="3">
        <v>92</v>
      </c>
      <c r="I896" s="3">
        <v>1867.6</v>
      </c>
      <c r="J896" s="4">
        <v>1416.1701924894169</v>
      </c>
      <c r="K896" s="4">
        <v>1094.7033005600977</v>
      </c>
      <c r="L896" s="3">
        <v>1.24</v>
      </c>
      <c r="M896" s="11">
        <v>1451.2919999999999</v>
      </c>
    </row>
    <row r="897" spans="2:13" x14ac:dyDescent="0.25">
      <c r="B897" t="s">
        <v>101</v>
      </c>
      <c r="C897" s="3" t="s">
        <v>100</v>
      </c>
      <c r="D897" s="3" t="s">
        <v>914</v>
      </c>
      <c r="E897" s="3" t="s">
        <v>1449</v>
      </c>
      <c r="F897" s="3">
        <v>144</v>
      </c>
      <c r="G897" s="3">
        <v>3000</v>
      </c>
      <c r="H897" s="3">
        <v>92</v>
      </c>
      <c r="I897" s="3">
        <v>2001</v>
      </c>
      <c r="J897" s="4">
        <v>1517.3252062386612</v>
      </c>
      <c r="K897" s="4">
        <v>1172.8963934572475</v>
      </c>
      <c r="L897" s="3">
        <v>1.24</v>
      </c>
      <c r="M897" s="11">
        <v>1517.99</v>
      </c>
    </row>
    <row r="898" spans="2:13" x14ac:dyDescent="0.25">
      <c r="B898" t="s">
        <v>101</v>
      </c>
      <c r="C898" s="3" t="s">
        <v>100</v>
      </c>
      <c r="D898" s="3" t="s">
        <v>915</v>
      </c>
      <c r="E898" s="3" t="s">
        <v>1450</v>
      </c>
      <c r="F898" s="3">
        <v>218</v>
      </c>
      <c r="G898" s="3">
        <v>600</v>
      </c>
      <c r="H898" s="3">
        <v>92</v>
      </c>
      <c r="I898" s="3">
        <v>549.6</v>
      </c>
      <c r="J898" s="4">
        <v>413.04931607957849</v>
      </c>
      <c r="K898" s="4">
        <v>316.64732284555839</v>
      </c>
      <c r="L898" s="3">
        <v>1.28</v>
      </c>
      <c r="M898" s="11">
        <v>717.61400000000003</v>
      </c>
    </row>
    <row r="899" spans="2:13" x14ac:dyDescent="0.25">
      <c r="B899" t="s">
        <v>101</v>
      </c>
      <c r="C899" s="3" t="s">
        <v>100</v>
      </c>
      <c r="D899" s="3" t="s">
        <v>916</v>
      </c>
      <c r="E899" s="3" t="s">
        <v>1451</v>
      </c>
      <c r="F899" s="3">
        <v>218</v>
      </c>
      <c r="G899" s="3">
        <v>700</v>
      </c>
      <c r="H899" s="3">
        <v>92</v>
      </c>
      <c r="I899" s="3">
        <v>641.19999999999993</v>
      </c>
      <c r="J899" s="4">
        <v>481.89086875950818</v>
      </c>
      <c r="K899" s="4">
        <v>369.42187665315146</v>
      </c>
      <c r="L899" s="3">
        <v>1.28</v>
      </c>
      <c r="M899" s="11">
        <v>750.96300000000008</v>
      </c>
    </row>
    <row r="900" spans="2:13" x14ac:dyDescent="0.25">
      <c r="B900" t="s">
        <v>101</v>
      </c>
      <c r="C900" s="3" t="s">
        <v>100</v>
      </c>
      <c r="D900" s="3" t="s">
        <v>917</v>
      </c>
      <c r="E900" s="3" t="s">
        <v>1452</v>
      </c>
      <c r="F900" s="3">
        <v>218</v>
      </c>
      <c r="G900" s="3">
        <v>800</v>
      </c>
      <c r="H900" s="3">
        <v>92</v>
      </c>
      <c r="I900" s="3">
        <v>732.80000000000007</v>
      </c>
      <c r="J900" s="4">
        <v>550.73242143943799</v>
      </c>
      <c r="K900" s="4">
        <v>422.19643046074452</v>
      </c>
      <c r="L900" s="3">
        <v>1.28</v>
      </c>
      <c r="M900" s="11">
        <v>784.31200000000001</v>
      </c>
    </row>
    <row r="901" spans="2:13" x14ac:dyDescent="0.25">
      <c r="B901" t="s">
        <v>101</v>
      </c>
      <c r="C901" s="3" t="s">
        <v>100</v>
      </c>
      <c r="D901" s="3" t="s">
        <v>918</v>
      </c>
      <c r="E901" s="3" t="s">
        <v>1453</v>
      </c>
      <c r="F901" s="3">
        <v>218</v>
      </c>
      <c r="G901" s="3">
        <v>900</v>
      </c>
      <c r="H901" s="3">
        <v>92</v>
      </c>
      <c r="I901" s="3">
        <v>824.4</v>
      </c>
      <c r="J901" s="4">
        <v>619.57397411936779</v>
      </c>
      <c r="K901" s="4">
        <v>474.97098426833759</v>
      </c>
      <c r="L901" s="3">
        <v>1.28</v>
      </c>
      <c r="M901" s="11">
        <v>817.66100000000006</v>
      </c>
    </row>
    <row r="902" spans="2:13" x14ac:dyDescent="0.25">
      <c r="B902" t="s">
        <v>101</v>
      </c>
      <c r="C902" s="3" t="s">
        <v>100</v>
      </c>
      <c r="D902" s="3" t="s">
        <v>919</v>
      </c>
      <c r="E902" s="3" t="s">
        <v>1454</v>
      </c>
      <c r="F902" s="3">
        <v>218</v>
      </c>
      <c r="G902" s="3">
        <v>1000</v>
      </c>
      <c r="H902" s="3">
        <v>92</v>
      </c>
      <c r="I902" s="3">
        <v>916</v>
      </c>
      <c r="J902" s="4">
        <v>688.41552679929748</v>
      </c>
      <c r="K902" s="4">
        <v>527.74553807593065</v>
      </c>
      <c r="L902" s="3">
        <v>1.28</v>
      </c>
      <c r="M902" s="11">
        <v>851.0100000000001</v>
      </c>
    </row>
    <row r="903" spans="2:13" x14ac:dyDescent="0.25">
      <c r="B903" t="s">
        <v>101</v>
      </c>
      <c r="C903" s="3" t="s">
        <v>100</v>
      </c>
      <c r="D903" s="3" t="s">
        <v>920</v>
      </c>
      <c r="E903" s="3" t="s">
        <v>1455</v>
      </c>
      <c r="F903" s="3">
        <v>218</v>
      </c>
      <c r="G903" s="3">
        <v>1100</v>
      </c>
      <c r="H903" s="3">
        <v>92</v>
      </c>
      <c r="I903" s="3">
        <v>1007.6000000000001</v>
      </c>
      <c r="J903" s="4">
        <v>757.25707947922729</v>
      </c>
      <c r="K903" s="4">
        <v>580.52009188352372</v>
      </c>
      <c r="L903" s="3">
        <v>1.28</v>
      </c>
      <c r="M903" s="11">
        <v>884.35900000000004</v>
      </c>
    </row>
    <row r="904" spans="2:13" x14ac:dyDescent="0.25">
      <c r="B904" t="s">
        <v>101</v>
      </c>
      <c r="C904" s="3" t="s">
        <v>100</v>
      </c>
      <c r="D904" s="3" t="s">
        <v>921</v>
      </c>
      <c r="E904" s="3" t="s">
        <v>1456</v>
      </c>
      <c r="F904" s="3">
        <v>218</v>
      </c>
      <c r="G904" s="3">
        <v>1200</v>
      </c>
      <c r="H904" s="3">
        <v>92</v>
      </c>
      <c r="I904" s="3">
        <v>1099.2</v>
      </c>
      <c r="J904" s="4">
        <v>826.09863215915698</v>
      </c>
      <c r="K904" s="4">
        <v>633.29464569111678</v>
      </c>
      <c r="L904" s="3">
        <v>1.28</v>
      </c>
      <c r="M904" s="11">
        <v>917.70799999999997</v>
      </c>
    </row>
    <row r="905" spans="2:13" x14ac:dyDescent="0.25">
      <c r="B905" t="s">
        <v>101</v>
      </c>
      <c r="C905" s="3" t="s">
        <v>100</v>
      </c>
      <c r="D905" s="3" t="s">
        <v>922</v>
      </c>
      <c r="E905" s="3" t="s">
        <v>1457</v>
      </c>
      <c r="F905" s="3">
        <v>218</v>
      </c>
      <c r="G905" s="3">
        <v>1300</v>
      </c>
      <c r="H905" s="3">
        <v>92</v>
      </c>
      <c r="I905" s="3">
        <v>1190.8</v>
      </c>
      <c r="J905" s="4">
        <v>894.94018483908678</v>
      </c>
      <c r="K905" s="4">
        <v>686.06919949870985</v>
      </c>
      <c r="L905" s="3">
        <v>1.28</v>
      </c>
      <c r="M905" s="11">
        <v>951.05700000000013</v>
      </c>
    </row>
    <row r="906" spans="2:13" x14ac:dyDescent="0.25">
      <c r="B906" t="s">
        <v>101</v>
      </c>
      <c r="C906" s="3" t="s">
        <v>100</v>
      </c>
      <c r="D906" s="3" t="s">
        <v>923</v>
      </c>
      <c r="E906" s="3" t="s">
        <v>1458</v>
      </c>
      <c r="F906" s="3">
        <v>218</v>
      </c>
      <c r="G906" s="3">
        <v>1400</v>
      </c>
      <c r="H906" s="3">
        <v>92</v>
      </c>
      <c r="I906" s="3">
        <v>1282.3999999999999</v>
      </c>
      <c r="J906" s="4">
        <v>963.78173751901636</v>
      </c>
      <c r="K906" s="4">
        <v>738.84375330630292</v>
      </c>
      <c r="L906" s="3">
        <v>1.28</v>
      </c>
      <c r="M906" s="11">
        <v>984.40600000000006</v>
      </c>
    </row>
    <row r="907" spans="2:13" x14ac:dyDescent="0.25">
      <c r="B907" t="s">
        <v>101</v>
      </c>
      <c r="C907" s="3" t="s">
        <v>100</v>
      </c>
      <c r="D907" s="3" t="s">
        <v>924</v>
      </c>
      <c r="E907" s="3" t="s">
        <v>1459</v>
      </c>
      <c r="F907" s="3">
        <v>218</v>
      </c>
      <c r="G907" s="3">
        <v>1500</v>
      </c>
      <c r="H907" s="3">
        <v>92</v>
      </c>
      <c r="I907" s="3">
        <v>1374</v>
      </c>
      <c r="J907" s="4">
        <v>1032.6232901989463</v>
      </c>
      <c r="K907" s="4">
        <v>791.61830711389598</v>
      </c>
      <c r="L907" s="3">
        <v>1.28</v>
      </c>
      <c r="M907" s="11">
        <v>1017.755</v>
      </c>
    </row>
    <row r="908" spans="2:13" x14ac:dyDescent="0.25">
      <c r="B908" t="s">
        <v>101</v>
      </c>
      <c r="C908" s="3" t="s">
        <v>100</v>
      </c>
      <c r="D908" s="3" t="s">
        <v>925</v>
      </c>
      <c r="E908" s="3" t="s">
        <v>1460</v>
      </c>
      <c r="F908" s="3">
        <v>218</v>
      </c>
      <c r="G908" s="3">
        <v>1600</v>
      </c>
      <c r="H908" s="3">
        <v>92</v>
      </c>
      <c r="I908" s="3">
        <v>1465.6000000000001</v>
      </c>
      <c r="J908" s="4">
        <v>1101.464842878876</v>
      </c>
      <c r="K908" s="4">
        <v>844.39286092148905</v>
      </c>
      <c r="L908" s="3">
        <v>1.28</v>
      </c>
      <c r="M908" s="11">
        <v>1051.104</v>
      </c>
    </row>
    <row r="909" spans="2:13" x14ac:dyDescent="0.25">
      <c r="B909" t="s">
        <v>101</v>
      </c>
      <c r="C909" s="3" t="s">
        <v>100</v>
      </c>
      <c r="D909" s="3" t="s">
        <v>926</v>
      </c>
      <c r="E909" s="3" t="s">
        <v>1461</v>
      </c>
      <c r="F909" s="3">
        <v>218</v>
      </c>
      <c r="G909" s="3">
        <v>1700</v>
      </c>
      <c r="H909" s="3">
        <v>92</v>
      </c>
      <c r="I909" s="3">
        <v>1557.2</v>
      </c>
      <c r="J909" s="4">
        <v>1170.3063955588057</v>
      </c>
      <c r="K909" s="4">
        <v>897.16741472908211</v>
      </c>
      <c r="L909" s="3">
        <v>1.28</v>
      </c>
      <c r="M909" s="11">
        <v>1084.453</v>
      </c>
    </row>
    <row r="910" spans="2:13" x14ac:dyDescent="0.25">
      <c r="B910" t="s">
        <v>101</v>
      </c>
      <c r="C910" s="3" t="s">
        <v>100</v>
      </c>
      <c r="D910" s="3" t="s">
        <v>927</v>
      </c>
      <c r="E910" s="3" t="s">
        <v>1462</v>
      </c>
      <c r="F910" s="3">
        <v>218</v>
      </c>
      <c r="G910" s="3">
        <v>1800</v>
      </c>
      <c r="H910" s="3">
        <v>92</v>
      </c>
      <c r="I910" s="3">
        <v>1648.8</v>
      </c>
      <c r="J910" s="4">
        <v>1239.1479482387356</v>
      </c>
      <c r="K910" s="4">
        <v>949.94196853667518</v>
      </c>
      <c r="L910" s="3">
        <v>1.28</v>
      </c>
      <c r="M910" s="11">
        <v>1117.8019999999999</v>
      </c>
    </row>
    <row r="911" spans="2:13" x14ac:dyDescent="0.25">
      <c r="B911" t="s">
        <v>101</v>
      </c>
      <c r="C911" s="3" t="s">
        <v>100</v>
      </c>
      <c r="D911" s="3" t="s">
        <v>928</v>
      </c>
      <c r="E911" s="3" t="s">
        <v>1463</v>
      </c>
      <c r="F911" s="3">
        <v>218</v>
      </c>
      <c r="G911" s="3">
        <v>1900</v>
      </c>
      <c r="H911" s="3">
        <v>92</v>
      </c>
      <c r="I911" s="3">
        <v>1740.3999999999999</v>
      </c>
      <c r="J911" s="4">
        <v>1307.989500918665</v>
      </c>
      <c r="K911" s="4">
        <v>1002.7165223442682</v>
      </c>
      <c r="L911" s="3">
        <v>1.28</v>
      </c>
      <c r="M911" s="11">
        <v>1151.1509999999998</v>
      </c>
    </row>
    <row r="912" spans="2:13" x14ac:dyDescent="0.25">
      <c r="B912" t="s">
        <v>101</v>
      </c>
      <c r="C912" s="3" t="s">
        <v>100</v>
      </c>
      <c r="D912" s="3" t="s">
        <v>929</v>
      </c>
      <c r="E912" s="3" t="s">
        <v>1464</v>
      </c>
      <c r="F912" s="3">
        <v>218</v>
      </c>
      <c r="G912" s="3">
        <v>2000</v>
      </c>
      <c r="H912" s="3">
        <v>92</v>
      </c>
      <c r="I912" s="3">
        <v>1832</v>
      </c>
      <c r="J912" s="4">
        <v>1376.831053598595</v>
      </c>
      <c r="K912" s="4">
        <v>1055.4910761518613</v>
      </c>
      <c r="L912" s="3">
        <v>1.28</v>
      </c>
      <c r="M912" s="11">
        <v>1184.5</v>
      </c>
    </row>
    <row r="913" spans="2:13" x14ac:dyDescent="0.25">
      <c r="B913" t="s">
        <v>101</v>
      </c>
      <c r="C913" s="3" t="s">
        <v>100</v>
      </c>
      <c r="D913" s="3" t="s">
        <v>930</v>
      </c>
      <c r="E913" s="3" t="s">
        <v>1465</v>
      </c>
      <c r="F913" s="3">
        <v>218</v>
      </c>
      <c r="G913" s="3">
        <v>2200</v>
      </c>
      <c r="H913" s="3">
        <v>92</v>
      </c>
      <c r="I913" s="3">
        <v>2015.2000000000003</v>
      </c>
      <c r="J913" s="4">
        <v>1514.5141589584546</v>
      </c>
      <c r="K913" s="4">
        <v>1161.0401837670474</v>
      </c>
      <c r="L913" s="3">
        <v>1.28</v>
      </c>
      <c r="M913" s="11">
        <v>1251.1980000000001</v>
      </c>
    </row>
    <row r="914" spans="2:13" x14ac:dyDescent="0.25">
      <c r="B914" t="s">
        <v>101</v>
      </c>
      <c r="C914" s="3" t="s">
        <v>100</v>
      </c>
      <c r="D914" s="3" t="s">
        <v>931</v>
      </c>
      <c r="E914" s="3" t="s">
        <v>1466</v>
      </c>
      <c r="F914" s="3">
        <v>218</v>
      </c>
      <c r="G914" s="3">
        <v>2400</v>
      </c>
      <c r="H914" s="3">
        <v>92</v>
      </c>
      <c r="I914" s="3">
        <v>2198.4</v>
      </c>
      <c r="J914" s="4">
        <v>1652.197264318314</v>
      </c>
      <c r="K914" s="4">
        <v>1266.5892913822336</v>
      </c>
      <c r="L914" s="3">
        <v>1.28</v>
      </c>
      <c r="M914" s="11">
        <v>1317.896</v>
      </c>
    </row>
    <row r="915" spans="2:13" x14ac:dyDescent="0.25">
      <c r="B915" t="s">
        <v>101</v>
      </c>
      <c r="C915" s="3" t="s">
        <v>100</v>
      </c>
      <c r="D915" s="3" t="s">
        <v>932</v>
      </c>
      <c r="E915" s="3" t="s">
        <v>1467</v>
      </c>
      <c r="F915" s="3">
        <v>218</v>
      </c>
      <c r="G915" s="3">
        <v>2600</v>
      </c>
      <c r="H915" s="3">
        <v>92</v>
      </c>
      <c r="I915" s="3">
        <v>2381.6</v>
      </c>
      <c r="J915" s="4">
        <v>1789.8803696781736</v>
      </c>
      <c r="K915" s="4">
        <v>1372.1383989974197</v>
      </c>
      <c r="L915" s="3">
        <v>1.28</v>
      </c>
      <c r="M915" s="11">
        <v>1384.5940000000001</v>
      </c>
    </row>
    <row r="916" spans="2:13" x14ac:dyDescent="0.25">
      <c r="B916" t="s">
        <v>101</v>
      </c>
      <c r="C916" s="3" t="s">
        <v>100</v>
      </c>
      <c r="D916" s="3" t="s">
        <v>933</v>
      </c>
      <c r="E916" s="3" t="s">
        <v>1468</v>
      </c>
      <c r="F916" s="3">
        <v>218</v>
      </c>
      <c r="G916" s="3">
        <v>2800</v>
      </c>
      <c r="H916" s="3">
        <v>92</v>
      </c>
      <c r="I916" s="3">
        <v>2564.7999999999997</v>
      </c>
      <c r="J916" s="4">
        <v>1927.5634750380327</v>
      </c>
      <c r="K916" s="4">
        <v>1477.6875066126058</v>
      </c>
      <c r="L916" s="3">
        <v>1.28</v>
      </c>
      <c r="M916" s="11">
        <v>1451.2919999999999</v>
      </c>
    </row>
    <row r="917" spans="2:13" x14ac:dyDescent="0.25">
      <c r="B917" t="s">
        <v>101</v>
      </c>
      <c r="C917" s="3" t="s">
        <v>100</v>
      </c>
      <c r="D917" s="3" t="s">
        <v>934</v>
      </c>
      <c r="E917" s="3" t="s">
        <v>1469</v>
      </c>
      <c r="F917" s="3">
        <v>218</v>
      </c>
      <c r="G917" s="3">
        <v>3000</v>
      </c>
      <c r="H917" s="3">
        <v>92</v>
      </c>
      <c r="I917" s="3">
        <v>2748</v>
      </c>
      <c r="J917" s="4">
        <v>2065.2465803978926</v>
      </c>
      <c r="K917" s="4">
        <v>1583.236614227792</v>
      </c>
      <c r="L917" s="3">
        <v>1.28</v>
      </c>
      <c r="M917" s="11">
        <v>1517.99</v>
      </c>
    </row>
    <row r="918" spans="2:13" x14ac:dyDescent="0.25">
      <c r="B918" t="s">
        <v>101</v>
      </c>
      <c r="C918" s="3" t="s">
        <v>100</v>
      </c>
      <c r="D918" s="3" t="s">
        <v>935</v>
      </c>
      <c r="E918" s="3" t="s">
        <v>1470</v>
      </c>
      <c r="F918" s="3">
        <v>292</v>
      </c>
      <c r="G918" s="3">
        <v>600</v>
      </c>
      <c r="H918" s="3">
        <v>92</v>
      </c>
      <c r="I918" s="3">
        <v>680.4</v>
      </c>
      <c r="J918" s="4">
        <v>507.93973482155718</v>
      </c>
      <c r="K918" s="4">
        <v>386.97312278134041</v>
      </c>
      <c r="L918" s="3">
        <v>1.31</v>
      </c>
      <c r="M918" s="11">
        <v>807.38400000000001</v>
      </c>
    </row>
    <row r="919" spans="2:13" x14ac:dyDescent="0.25">
      <c r="B919" t="s">
        <v>101</v>
      </c>
      <c r="C919" s="3" t="s">
        <v>100</v>
      </c>
      <c r="D919" s="3" t="s">
        <v>936</v>
      </c>
      <c r="E919" s="3" t="s">
        <v>1471</v>
      </c>
      <c r="F919" s="3">
        <v>292</v>
      </c>
      <c r="G919" s="3">
        <v>700</v>
      </c>
      <c r="H919" s="3">
        <v>92</v>
      </c>
      <c r="I919" s="3">
        <v>793.8</v>
      </c>
      <c r="J919" s="4">
        <v>592.59635729181673</v>
      </c>
      <c r="K919" s="4">
        <v>451.46864324489712</v>
      </c>
      <c r="L919" s="3">
        <v>1.31</v>
      </c>
      <c r="M919" s="11">
        <v>848.428</v>
      </c>
    </row>
    <row r="920" spans="2:13" x14ac:dyDescent="0.25">
      <c r="B920" t="s">
        <v>101</v>
      </c>
      <c r="C920" s="3" t="s">
        <v>100</v>
      </c>
      <c r="D920" s="3" t="s">
        <v>937</v>
      </c>
      <c r="E920" s="3" t="s">
        <v>1472</v>
      </c>
      <c r="F920" s="3">
        <v>292</v>
      </c>
      <c r="G920" s="3">
        <v>800</v>
      </c>
      <c r="H920" s="3">
        <v>92</v>
      </c>
      <c r="I920" s="3">
        <v>907.2</v>
      </c>
      <c r="J920" s="4">
        <v>677.25297976207639</v>
      </c>
      <c r="K920" s="4">
        <v>515.96416370845395</v>
      </c>
      <c r="L920" s="3">
        <v>1.31</v>
      </c>
      <c r="M920" s="11">
        <v>889.47200000000009</v>
      </c>
    </row>
    <row r="921" spans="2:13" x14ac:dyDescent="0.25">
      <c r="B921" t="s">
        <v>101</v>
      </c>
      <c r="C921" s="3" t="s">
        <v>100</v>
      </c>
      <c r="D921" s="3" t="s">
        <v>938</v>
      </c>
      <c r="E921" s="3" t="s">
        <v>1473</v>
      </c>
      <c r="F921" s="3">
        <v>292</v>
      </c>
      <c r="G921" s="3">
        <v>900</v>
      </c>
      <c r="H921" s="3">
        <v>92</v>
      </c>
      <c r="I921" s="3">
        <v>1020.6</v>
      </c>
      <c r="J921" s="4">
        <v>761.90960223233583</v>
      </c>
      <c r="K921" s="4">
        <v>580.45968417201061</v>
      </c>
      <c r="L921" s="3">
        <v>1.31</v>
      </c>
      <c r="M921" s="11">
        <v>930.51599999999996</v>
      </c>
    </row>
    <row r="922" spans="2:13" x14ac:dyDescent="0.25">
      <c r="B922" t="s">
        <v>101</v>
      </c>
      <c r="C922" s="3" t="s">
        <v>100</v>
      </c>
      <c r="D922" s="3" t="s">
        <v>939</v>
      </c>
      <c r="E922" s="3" t="s">
        <v>1474</v>
      </c>
      <c r="F922" s="3">
        <v>292</v>
      </c>
      <c r="G922" s="3">
        <v>1000</v>
      </c>
      <c r="H922" s="3">
        <v>92</v>
      </c>
      <c r="I922" s="3">
        <v>1134</v>
      </c>
      <c r="J922" s="4">
        <v>846.56622470259538</v>
      </c>
      <c r="K922" s="4">
        <v>644.95520463556738</v>
      </c>
      <c r="L922" s="3">
        <v>1.31</v>
      </c>
      <c r="M922" s="11">
        <v>971.56000000000006</v>
      </c>
    </row>
    <row r="923" spans="2:13" x14ac:dyDescent="0.25">
      <c r="B923" t="s">
        <v>101</v>
      </c>
      <c r="C923" s="3" t="s">
        <v>100</v>
      </c>
      <c r="D923" s="3" t="s">
        <v>940</v>
      </c>
      <c r="E923" s="3" t="s">
        <v>1475</v>
      </c>
      <c r="F923" s="3">
        <v>292</v>
      </c>
      <c r="G923" s="3">
        <v>1100</v>
      </c>
      <c r="H923" s="3">
        <v>92</v>
      </c>
      <c r="I923" s="3">
        <v>1247.4000000000001</v>
      </c>
      <c r="J923" s="4">
        <v>931.22284717285504</v>
      </c>
      <c r="K923" s="4">
        <v>709.45072509912416</v>
      </c>
      <c r="L923" s="3">
        <v>1.31</v>
      </c>
      <c r="M923" s="11">
        <v>1012.604</v>
      </c>
    </row>
    <row r="924" spans="2:13" x14ac:dyDescent="0.25">
      <c r="B924" t="s">
        <v>101</v>
      </c>
      <c r="C924" s="3" t="s">
        <v>100</v>
      </c>
      <c r="D924" s="3" t="s">
        <v>941</v>
      </c>
      <c r="E924" s="3" t="s">
        <v>1476</v>
      </c>
      <c r="F924" s="3">
        <v>292</v>
      </c>
      <c r="G924" s="3">
        <v>1200</v>
      </c>
      <c r="H924" s="3">
        <v>92</v>
      </c>
      <c r="I924" s="3">
        <v>1360.8</v>
      </c>
      <c r="J924" s="4">
        <v>1015.8794696431144</v>
      </c>
      <c r="K924" s="4">
        <v>773.94624556268082</v>
      </c>
      <c r="L924" s="3">
        <v>1.31</v>
      </c>
      <c r="M924" s="11">
        <v>1053.6479999999999</v>
      </c>
    </row>
    <row r="925" spans="2:13" x14ac:dyDescent="0.25">
      <c r="B925" t="s">
        <v>101</v>
      </c>
      <c r="C925" s="3" t="s">
        <v>100</v>
      </c>
      <c r="D925" s="3" t="s">
        <v>942</v>
      </c>
      <c r="E925" s="3" t="s">
        <v>1477</v>
      </c>
      <c r="F925" s="3">
        <v>292</v>
      </c>
      <c r="G925" s="3">
        <v>1300</v>
      </c>
      <c r="H925" s="3">
        <v>92</v>
      </c>
      <c r="I925" s="3">
        <v>1474.2</v>
      </c>
      <c r="J925" s="4">
        <v>1100.536092113374</v>
      </c>
      <c r="K925" s="4">
        <v>838.44176602623759</v>
      </c>
      <c r="L925" s="3">
        <v>1.31</v>
      </c>
      <c r="M925" s="11">
        <v>1094.6919999999998</v>
      </c>
    </row>
    <row r="926" spans="2:13" x14ac:dyDescent="0.25">
      <c r="B926" t="s">
        <v>101</v>
      </c>
      <c r="C926" s="3" t="s">
        <v>100</v>
      </c>
      <c r="D926" s="3" t="s">
        <v>943</v>
      </c>
      <c r="E926" s="3" t="s">
        <v>1478</v>
      </c>
      <c r="F926" s="3">
        <v>292</v>
      </c>
      <c r="G926" s="3">
        <v>1400</v>
      </c>
      <c r="H926" s="3">
        <v>92</v>
      </c>
      <c r="I926" s="3">
        <v>1587.6</v>
      </c>
      <c r="J926" s="4">
        <v>1185.1927145836335</v>
      </c>
      <c r="K926" s="4">
        <v>902.93728648979425</v>
      </c>
      <c r="L926" s="3">
        <v>1.31</v>
      </c>
      <c r="M926" s="11">
        <v>1135.7359999999999</v>
      </c>
    </row>
    <row r="927" spans="2:13" x14ac:dyDescent="0.25">
      <c r="B927" t="s">
        <v>101</v>
      </c>
      <c r="C927" s="3" t="s">
        <v>100</v>
      </c>
      <c r="D927" s="3" t="s">
        <v>944</v>
      </c>
      <c r="E927" s="3" t="s">
        <v>1479</v>
      </c>
      <c r="F927" s="3">
        <v>292</v>
      </c>
      <c r="G927" s="3">
        <v>1500</v>
      </c>
      <c r="H927" s="3">
        <v>92</v>
      </c>
      <c r="I927" s="3">
        <v>1701</v>
      </c>
      <c r="J927" s="4">
        <v>1269.8493370538931</v>
      </c>
      <c r="K927" s="4">
        <v>967.43280695335102</v>
      </c>
      <c r="L927" s="3">
        <v>1.31</v>
      </c>
      <c r="M927" s="11">
        <v>1176.78</v>
      </c>
    </row>
    <row r="928" spans="2:13" x14ac:dyDescent="0.25">
      <c r="B928" t="s">
        <v>101</v>
      </c>
      <c r="C928" s="3" t="s">
        <v>100</v>
      </c>
      <c r="D928" s="3" t="s">
        <v>945</v>
      </c>
      <c r="E928" s="3" t="s">
        <v>1480</v>
      </c>
      <c r="F928" s="3">
        <v>292</v>
      </c>
      <c r="G928" s="3">
        <v>1600</v>
      </c>
      <c r="H928" s="3">
        <v>92</v>
      </c>
      <c r="I928" s="3">
        <v>1814.4</v>
      </c>
      <c r="J928" s="4">
        <v>1354.5059595241528</v>
      </c>
      <c r="K928" s="4">
        <v>1031.9283274169079</v>
      </c>
      <c r="L928" s="3">
        <v>1.31</v>
      </c>
      <c r="M928" s="11">
        <v>1217.8239999999998</v>
      </c>
    </row>
    <row r="929" spans="2:13" x14ac:dyDescent="0.25">
      <c r="B929" t="s">
        <v>101</v>
      </c>
      <c r="C929" s="3" t="s">
        <v>100</v>
      </c>
      <c r="D929" s="3" t="s">
        <v>946</v>
      </c>
      <c r="E929" s="3" t="s">
        <v>1481</v>
      </c>
      <c r="F929" s="3">
        <v>292</v>
      </c>
      <c r="G929" s="3">
        <v>1700</v>
      </c>
      <c r="H929" s="3">
        <v>92</v>
      </c>
      <c r="I929" s="3">
        <v>1927.8</v>
      </c>
      <c r="J929" s="4">
        <v>1439.162581994412</v>
      </c>
      <c r="K929" s="4">
        <v>1096.4238478804646</v>
      </c>
      <c r="L929" s="3">
        <v>1.31</v>
      </c>
      <c r="M929" s="11">
        <v>1258.8679999999997</v>
      </c>
    </row>
    <row r="930" spans="2:13" x14ac:dyDescent="0.25">
      <c r="B930" t="s">
        <v>101</v>
      </c>
      <c r="C930" s="3" t="s">
        <v>100</v>
      </c>
      <c r="D930" s="3" t="s">
        <v>947</v>
      </c>
      <c r="E930" s="3" t="s">
        <v>1482</v>
      </c>
      <c r="F930" s="3">
        <v>292</v>
      </c>
      <c r="G930" s="3">
        <v>1800</v>
      </c>
      <c r="H930" s="3">
        <v>92</v>
      </c>
      <c r="I930" s="3">
        <v>2041.2</v>
      </c>
      <c r="J930" s="4">
        <v>1523.8192044646717</v>
      </c>
      <c r="K930" s="4">
        <v>1160.9193683440212</v>
      </c>
      <c r="L930" s="3">
        <v>1.31</v>
      </c>
      <c r="M930" s="11">
        <v>1299.912</v>
      </c>
    </row>
    <row r="931" spans="2:13" x14ac:dyDescent="0.25">
      <c r="B931" t="s">
        <v>101</v>
      </c>
      <c r="C931" s="3" t="s">
        <v>100</v>
      </c>
      <c r="D931" s="3" t="s">
        <v>948</v>
      </c>
      <c r="E931" s="3" t="s">
        <v>1483</v>
      </c>
      <c r="F931" s="3">
        <v>292</v>
      </c>
      <c r="G931" s="3">
        <v>1900</v>
      </c>
      <c r="H931" s="3">
        <v>92</v>
      </c>
      <c r="I931" s="3">
        <v>2154.6</v>
      </c>
      <c r="J931" s="4">
        <v>1608.4758269349311</v>
      </c>
      <c r="K931" s="4">
        <v>1225.4148888075779</v>
      </c>
      <c r="L931" s="3">
        <v>1.31</v>
      </c>
      <c r="M931" s="11">
        <v>1340.9559999999999</v>
      </c>
    </row>
    <row r="932" spans="2:13" x14ac:dyDescent="0.25">
      <c r="B932" t="s">
        <v>101</v>
      </c>
      <c r="C932" s="3" t="s">
        <v>100</v>
      </c>
      <c r="D932" s="3" t="s">
        <v>949</v>
      </c>
      <c r="E932" s="3" t="s">
        <v>1484</v>
      </c>
      <c r="F932" s="3">
        <v>292</v>
      </c>
      <c r="G932" s="3">
        <v>2000</v>
      </c>
      <c r="H932" s="3">
        <v>92</v>
      </c>
      <c r="I932" s="3">
        <v>2268</v>
      </c>
      <c r="J932" s="4">
        <v>1693.1324494051908</v>
      </c>
      <c r="K932" s="4">
        <v>1289.9104092711348</v>
      </c>
      <c r="L932" s="3">
        <v>1.31</v>
      </c>
      <c r="M932" s="11">
        <v>1381.9999999999998</v>
      </c>
    </row>
    <row r="933" spans="2:13" x14ac:dyDescent="0.25">
      <c r="B933" t="s">
        <v>101</v>
      </c>
      <c r="C933" s="3" t="s">
        <v>100</v>
      </c>
      <c r="D933" s="3" t="s">
        <v>950</v>
      </c>
      <c r="E933" s="3" t="s">
        <v>1485</v>
      </c>
      <c r="F933" s="3">
        <v>292</v>
      </c>
      <c r="G933" s="3">
        <v>2200</v>
      </c>
      <c r="H933" s="3">
        <v>92</v>
      </c>
      <c r="I933" s="3">
        <v>2494.8000000000002</v>
      </c>
      <c r="J933" s="4">
        <v>1862.4456943457101</v>
      </c>
      <c r="K933" s="4">
        <v>1418.9014501982483</v>
      </c>
      <c r="L933" s="3">
        <v>1.31</v>
      </c>
      <c r="M933" s="11">
        <v>1464.088</v>
      </c>
    </row>
    <row r="934" spans="2:13" x14ac:dyDescent="0.25">
      <c r="B934" t="s">
        <v>101</v>
      </c>
      <c r="C934" s="3" t="s">
        <v>100</v>
      </c>
      <c r="D934" s="3" t="s">
        <v>951</v>
      </c>
      <c r="E934" s="3" t="s">
        <v>1486</v>
      </c>
      <c r="F934" s="3">
        <v>292</v>
      </c>
      <c r="G934" s="3">
        <v>2400</v>
      </c>
      <c r="H934" s="3">
        <v>92</v>
      </c>
      <c r="I934" s="3">
        <v>2721.6</v>
      </c>
      <c r="J934" s="4">
        <v>2031.7589392862287</v>
      </c>
      <c r="K934" s="4">
        <v>1547.8924911253616</v>
      </c>
      <c r="L934" s="3">
        <v>1.31</v>
      </c>
      <c r="M934" s="11">
        <v>1546.1759999999997</v>
      </c>
    </row>
    <row r="935" spans="2:13" x14ac:dyDescent="0.25">
      <c r="B935" t="s">
        <v>101</v>
      </c>
      <c r="C935" s="3" t="s">
        <v>100</v>
      </c>
      <c r="D935" s="3" t="s">
        <v>952</v>
      </c>
      <c r="E935" s="3" t="s">
        <v>1487</v>
      </c>
      <c r="F935" s="3">
        <v>292</v>
      </c>
      <c r="G935" s="3">
        <v>2600</v>
      </c>
      <c r="H935" s="3">
        <v>92</v>
      </c>
      <c r="I935" s="3">
        <v>2948.4</v>
      </c>
      <c r="J935" s="4">
        <v>2201.072184226748</v>
      </c>
      <c r="K935" s="4">
        <v>1676.8835320524752</v>
      </c>
      <c r="L935" s="3">
        <v>1.31</v>
      </c>
      <c r="M935" s="11">
        <v>1628.2639999999999</v>
      </c>
    </row>
    <row r="936" spans="2:13" x14ac:dyDescent="0.25">
      <c r="B936" t="s">
        <v>101</v>
      </c>
      <c r="C936" s="3" t="s">
        <v>100</v>
      </c>
      <c r="D936" s="3" t="s">
        <v>953</v>
      </c>
      <c r="E936" s="3" t="s">
        <v>1488</v>
      </c>
      <c r="F936" s="3">
        <v>292</v>
      </c>
      <c r="G936" s="3">
        <v>2800</v>
      </c>
      <c r="H936" s="3">
        <v>92</v>
      </c>
      <c r="I936" s="3">
        <v>3175.2</v>
      </c>
      <c r="J936" s="4">
        <v>2370.3854291672669</v>
      </c>
      <c r="K936" s="4">
        <v>1805.8745729795885</v>
      </c>
      <c r="L936" s="3">
        <v>1.31</v>
      </c>
      <c r="M936" s="11">
        <v>1710.3519999999999</v>
      </c>
    </row>
    <row r="937" spans="2:13" x14ac:dyDescent="0.25">
      <c r="B937" t="s">
        <v>101</v>
      </c>
      <c r="C937" s="3" t="s">
        <v>100</v>
      </c>
      <c r="D937" s="3" t="s">
        <v>954</v>
      </c>
      <c r="E937" s="3" t="s">
        <v>1489</v>
      </c>
      <c r="F937" s="3">
        <v>292</v>
      </c>
      <c r="G937" s="3">
        <v>3000</v>
      </c>
      <c r="H937" s="3">
        <v>92</v>
      </c>
      <c r="I937" s="3">
        <v>3402</v>
      </c>
      <c r="J937" s="4">
        <v>2539.6986741077862</v>
      </c>
      <c r="K937" s="4">
        <v>1934.865613906702</v>
      </c>
      <c r="L937" s="3">
        <v>1.31</v>
      </c>
      <c r="M937" s="11">
        <v>1792.4399999999998</v>
      </c>
    </row>
    <row r="938" spans="2:13" x14ac:dyDescent="0.25">
      <c r="B938" t="s">
        <v>101</v>
      </c>
      <c r="C938" s="3" t="s">
        <v>100</v>
      </c>
      <c r="D938" s="3" t="s">
        <v>955</v>
      </c>
      <c r="E938" s="3" t="s">
        <v>1490</v>
      </c>
      <c r="F938" s="3">
        <v>366</v>
      </c>
      <c r="G938" s="3">
        <v>600</v>
      </c>
      <c r="H938" s="3">
        <v>92</v>
      </c>
      <c r="I938" s="3">
        <v>798</v>
      </c>
      <c r="J938" s="4">
        <v>593.07903746283137</v>
      </c>
      <c r="K938" s="4">
        <v>449.96388277658633</v>
      </c>
      <c r="L938" s="3">
        <v>1.33</v>
      </c>
      <c r="M938" s="11">
        <v>897.20999999999992</v>
      </c>
    </row>
    <row r="939" spans="2:13" x14ac:dyDescent="0.25">
      <c r="B939" t="s">
        <v>101</v>
      </c>
      <c r="C939" s="3" t="s">
        <v>100</v>
      </c>
      <c r="D939" s="3" t="s">
        <v>956</v>
      </c>
      <c r="E939" s="3" t="s">
        <v>1491</v>
      </c>
      <c r="F939" s="3">
        <v>366</v>
      </c>
      <c r="G939" s="3">
        <v>700</v>
      </c>
      <c r="H939" s="3">
        <v>92</v>
      </c>
      <c r="I939" s="3">
        <v>930.99999999999989</v>
      </c>
      <c r="J939" s="4">
        <v>691.92554370663663</v>
      </c>
      <c r="K939" s="4">
        <v>524.95786323935067</v>
      </c>
      <c r="L939" s="3">
        <v>1.33</v>
      </c>
      <c r="M939" s="11">
        <v>945.94999999999993</v>
      </c>
    </row>
    <row r="940" spans="2:13" x14ac:dyDescent="0.25">
      <c r="B940" t="s">
        <v>101</v>
      </c>
      <c r="C940" s="3" t="s">
        <v>100</v>
      </c>
      <c r="D940" s="3" t="s">
        <v>957</v>
      </c>
      <c r="E940" s="3" t="s">
        <v>1492</v>
      </c>
      <c r="F940" s="3">
        <v>366</v>
      </c>
      <c r="G940" s="3">
        <v>800</v>
      </c>
      <c r="H940" s="3">
        <v>92</v>
      </c>
      <c r="I940" s="3">
        <v>1064</v>
      </c>
      <c r="J940" s="4">
        <v>790.7720499504419</v>
      </c>
      <c r="K940" s="4">
        <v>599.95184370211507</v>
      </c>
      <c r="L940" s="3">
        <v>1.33</v>
      </c>
      <c r="M940" s="11">
        <v>994.68999999999994</v>
      </c>
    </row>
    <row r="941" spans="2:13" x14ac:dyDescent="0.25">
      <c r="B941" t="s">
        <v>101</v>
      </c>
      <c r="C941" s="3" t="s">
        <v>100</v>
      </c>
      <c r="D941" s="3" t="s">
        <v>958</v>
      </c>
      <c r="E941" s="3" t="s">
        <v>1493</v>
      </c>
      <c r="F941" s="3">
        <v>366</v>
      </c>
      <c r="G941" s="3">
        <v>900</v>
      </c>
      <c r="H941" s="3">
        <v>92</v>
      </c>
      <c r="I941" s="3">
        <v>1197</v>
      </c>
      <c r="J941" s="4">
        <v>889.61855619424705</v>
      </c>
      <c r="K941" s="4">
        <v>674.94582416487947</v>
      </c>
      <c r="L941" s="3">
        <v>1.33</v>
      </c>
      <c r="M941" s="11">
        <v>1043.4299999999998</v>
      </c>
    </row>
    <row r="942" spans="2:13" x14ac:dyDescent="0.25">
      <c r="B942" t="s">
        <v>101</v>
      </c>
      <c r="C942" s="3" t="s">
        <v>100</v>
      </c>
      <c r="D942" s="3" t="s">
        <v>959</v>
      </c>
      <c r="E942" s="3" t="s">
        <v>1494</v>
      </c>
      <c r="F942" s="3">
        <v>366</v>
      </c>
      <c r="G942" s="3">
        <v>1000</v>
      </c>
      <c r="H942" s="3">
        <v>92</v>
      </c>
      <c r="I942" s="3">
        <v>1330</v>
      </c>
      <c r="J942" s="4">
        <v>988.46506243805231</v>
      </c>
      <c r="K942" s="4">
        <v>749.93980462764387</v>
      </c>
      <c r="L942" s="3">
        <v>1.33</v>
      </c>
      <c r="M942" s="11">
        <v>1092.1699999999998</v>
      </c>
    </row>
    <row r="943" spans="2:13" x14ac:dyDescent="0.25">
      <c r="B943" t="s">
        <v>101</v>
      </c>
      <c r="C943" s="3" t="s">
        <v>100</v>
      </c>
      <c r="D943" s="3" t="s">
        <v>960</v>
      </c>
      <c r="E943" s="3" t="s">
        <v>1495</v>
      </c>
      <c r="F943" s="3">
        <v>366</v>
      </c>
      <c r="G943" s="3">
        <v>1100</v>
      </c>
      <c r="H943" s="3">
        <v>92</v>
      </c>
      <c r="I943" s="3">
        <v>1463.0000000000002</v>
      </c>
      <c r="J943" s="4">
        <v>1087.3115686818576</v>
      </c>
      <c r="K943" s="4">
        <v>824.93378509040826</v>
      </c>
      <c r="L943" s="3">
        <v>1.33</v>
      </c>
      <c r="M943" s="11">
        <v>1140.9099999999999</v>
      </c>
    </row>
    <row r="944" spans="2:13" x14ac:dyDescent="0.25">
      <c r="B944" t="s">
        <v>101</v>
      </c>
      <c r="C944" s="3" t="s">
        <v>100</v>
      </c>
      <c r="D944" s="3" t="s">
        <v>961</v>
      </c>
      <c r="E944" s="3" t="s">
        <v>1496</v>
      </c>
      <c r="F944" s="3">
        <v>366</v>
      </c>
      <c r="G944" s="3">
        <v>1200</v>
      </c>
      <c r="H944" s="3">
        <v>92</v>
      </c>
      <c r="I944" s="3">
        <v>1596</v>
      </c>
      <c r="J944" s="4">
        <v>1186.1580749256627</v>
      </c>
      <c r="K944" s="4">
        <v>899.92776555317266</v>
      </c>
      <c r="L944" s="3">
        <v>1.33</v>
      </c>
      <c r="M944" s="11">
        <v>1189.6499999999999</v>
      </c>
    </row>
    <row r="945" spans="2:13" x14ac:dyDescent="0.25">
      <c r="B945" t="s">
        <v>101</v>
      </c>
      <c r="C945" s="3" t="s">
        <v>100</v>
      </c>
      <c r="D945" s="3" t="s">
        <v>962</v>
      </c>
      <c r="E945" s="3" t="s">
        <v>1497</v>
      </c>
      <c r="F945" s="3">
        <v>366</v>
      </c>
      <c r="G945" s="3">
        <v>1300</v>
      </c>
      <c r="H945" s="3">
        <v>92</v>
      </c>
      <c r="I945" s="3">
        <v>1729</v>
      </c>
      <c r="J945" s="4">
        <v>1285.0045811694681</v>
      </c>
      <c r="K945" s="4">
        <v>974.92174601593706</v>
      </c>
      <c r="L945" s="3">
        <v>1.33</v>
      </c>
      <c r="M945" s="11">
        <v>1238.3899999999999</v>
      </c>
    </row>
    <row r="946" spans="2:13" x14ac:dyDescent="0.25">
      <c r="B946" t="s">
        <v>101</v>
      </c>
      <c r="C946" s="3" t="s">
        <v>100</v>
      </c>
      <c r="D946" s="3" t="s">
        <v>963</v>
      </c>
      <c r="E946" s="3" t="s">
        <v>1498</v>
      </c>
      <c r="F946" s="3">
        <v>366</v>
      </c>
      <c r="G946" s="3">
        <v>1400</v>
      </c>
      <c r="H946" s="3">
        <v>92</v>
      </c>
      <c r="I946" s="3">
        <v>1861.9999999999998</v>
      </c>
      <c r="J946" s="4">
        <v>1383.8510874132733</v>
      </c>
      <c r="K946" s="4">
        <v>1049.9157264787013</v>
      </c>
      <c r="L946" s="3">
        <v>1.33</v>
      </c>
      <c r="M946" s="11">
        <v>1287.1299999999999</v>
      </c>
    </row>
    <row r="947" spans="2:13" x14ac:dyDescent="0.25">
      <c r="B947" t="s">
        <v>101</v>
      </c>
      <c r="C947" s="3" t="s">
        <v>100</v>
      </c>
      <c r="D947" s="3" t="s">
        <v>964</v>
      </c>
      <c r="E947" s="3" t="s">
        <v>1499</v>
      </c>
      <c r="F947" s="3">
        <v>366</v>
      </c>
      <c r="G947" s="3">
        <v>1500</v>
      </c>
      <c r="H947" s="3">
        <v>92</v>
      </c>
      <c r="I947" s="3">
        <v>1995</v>
      </c>
      <c r="J947" s="4">
        <v>1482.6975936570784</v>
      </c>
      <c r="K947" s="4">
        <v>1124.9097069414659</v>
      </c>
      <c r="L947" s="3">
        <v>1.33</v>
      </c>
      <c r="M947" s="11">
        <v>1335.8699999999997</v>
      </c>
    </row>
    <row r="948" spans="2:13" x14ac:dyDescent="0.25">
      <c r="B948" t="s">
        <v>101</v>
      </c>
      <c r="C948" s="3" t="s">
        <v>100</v>
      </c>
      <c r="D948" s="3" t="s">
        <v>965</v>
      </c>
      <c r="E948" s="3" t="s">
        <v>1500</v>
      </c>
      <c r="F948" s="3">
        <v>366</v>
      </c>
      <c r="G948" s="3">
        <v>1600</v>
      </c>
      <c r="H948" s="3">
        <v>92</v>
      </c>
      <c r="I948" s="3">
        <v>2128</v>
      </c>
      <c r="J948" s="4">
        <v>1581.5440999008838</v>
      </c>
      <c r="K948" s="4">
        <v>1199.9036874042301</v>
      </c>
      <c r="L948" s="3">
        <v>1.33</v>
      </c>
      <c r="M948" s="11">
        <v>1384.61</v>
      </c>
    </row>
    <row r="949" spans="2:13" x14ac:dyDescent="0.25">
      <c r="B949" t="s">
        <v>101</v>
      </c>
      <c r="C949" s="3" t="s">
        <v>100</v>
      </c>
      <c r="D949" s="3" t="s">
        <v>966</v>
      </c>
      <c r="E949" s="3" t="s">
        <v>1501</v>
      </c>
      <c r="F949" s="3">
        <v>366</v>
      </c>
      <c r="G949" s="3">
        <v>1700</v>
      </c>
      <c r="H949" s="3">
        <v>92</v>
      </c>
      <c r="I949" s="3">
        <v>2261</v>
      </c>
      <c r="J949" s="4">
        <v>1680.3906061446889</v>
      </c>
      <c r="K949" s="4">
        <v>1274.8976678669947</v>
      </c>
      <c r="L949" s="3">
        <v>1.33</v>
      </c>
      <c r="M949" s="11">
        <v>1433.3499999999997</v>
      </c>
    </row>
    <row r="950" spans="2:13" x14ac:dyDescent="0.25">
      <c r="B950" t="s">
        <v>101</v>
      </c>
      <c r="C950" s="3" t="s">
        <v>100</v>
      </c>
      <c r="D950" s="3" t="s">
        <v>967</v>
      </c>
      <c r="E950" s="3" t="s">
        <v>1502</v>
      </c>
      <c r="F950" s="3">
        <v>366</v>
      </c>
      <c r="G950" s="3">
        <v>1800</v>
      </c>
      <c r="H950" s="3">
        <v>92</v>
      </c>
      <c r="I950" s="3">
        <v>2394</v>
      </c>
      <c r="J950" s="4">
        <v>1779.2371123884941</v>
      </c>
      <c r="K950" s="4">
        <v>1349.8916483297589</v>
      </c>
      <c r="L950" s="3">
        <v>1.33</v>
      </c>
      <c r="M950" s="11">
        <v>1482.09</v>
      </c>
    </row>
    <row r="951" spans="2:13" x14ac:dyDescent="0.25">
      <c r="B951" t="s">
        <v>101</v>
      </c>
      <c r="C951" s="3" t="s">
        <v>100</v>
      </c>
      <c r="D951" s="3" t="s">
        <v>968</v>
      </c>
      <c r="E951" s="3" t="s">
        <v>1503</v>
      </c>
      <c r="F951" s="3">
        <v>366</v>
      </c>
      <c r="G951" s="3">
        <v>1900</v>
      </c>
      <c r="H951" s="3">
        <v>92</v>
      </c>
      <c r="I951" s="3">
        <v>2527</v>
      </c>
      <c r="J951" s="4">
        <v>1878.0836186322992</v>
      </c>
      <c r="K951" s="4">
        <v>1424.8856287925232</v>
      </c>
      <c r="L951" s="3">
        <v>1.33</v>
      </c>
      <c r="M951" s="11">
        <v>1530.8299999999997</v>
      </c>
    </row>
    <row r="952" spans="2:13" x14ac:dyDescent="0.25">
      <c r="B952" t="s">
        <v>101</v>
      </c>
      <c r="C952" s="3" t="s">
        <v>100</v>
      </c>
      <c r="D952" s="3" t="s">
        <v>969</v>
      </c>
      <c r="E952" s="3" t="s">
        <v>1504</v>
      </c>
      <c r="F952" s="3">
        <v>366</v>
      </c>
      <c r="G952" s="3">
        <v>2000</v>
      </c>
      <c r="H952" s="3">
        <v>92</v>
      </c>
      <c r="I952" s="3">
        <v>2660</v>
      </c>
      <c r="J952" s="4">
        <v>1976.9301248761046</v>
      </c>
      <c r="K952" s="4">
        <v>1499.8796092552877</v>
      </c>
      <c r="L952" s="3">
        <v>1.33</v>
      </c>
      <c r="M952" s="11">
        <v>1579.57</v>
      </c>
    </row>
    <row r="953" spans="2:13" x14ac:dyDescent="0.25">
      <c r="B953" t="s">
        <v>101</v>
      </c>
      <c r="C953" s="3" t="s">
        <v>100</v>
      </c>
      <c r="D953" s="3" t="s">
        <v>970</v>
      </c>
      <c r="E953" s="3" t="s">
        <v>1505</v>
      </c>
      <c r="F953" s="3">
        <v>366</v>
      </c>
      <c r="G953" s="3">
        <v>2200</v>
      </c>
      <c r="H953" s="3">
        <v>92</v>
      </c>
      <c r="I953" s="3">
        <v>2926.0000000000005</v>
      </c>
      <c r="J953" s="4">
        <v>2174.6231373637152</v>
      </c>
      <c r="K953" s="4">
        <v>1649.8675701808165</v>
      </c>
      <c r="L953" s="3">
        <v>1.33</v>
      </c>
      <c r="M953" s="11">
        <v>1677.05</v>
      </c>
    </row>
    <row r="954" spans="2:13" x14ac:dyDescent="0.25">
      <c r="B954" t="s">
        <v>101</v>
      </c>
      <c r="C954" s="3" t="s">
        <v>100</v>
      </c>
      <c r="D954" s="3" t="s">
        <v>971</v>
      </c>
      <c r="E954" s="3" t="s">
        <v>1506</v>
      </c>
      <c r="F954" s="3">
        <v>366</v>
      </c>
      <c r="G954" s="3">
        <v>2400</v>
      </c>
      <c r="H954" s="3">
        <v>92</v>
      </c>
      <c r="I954" s="3">
        <v>3192</v>
      </c>
      <c r="J954" s="4">
        <v>2372.3161498513255</v>
      </c>
      <c r="K954" s="4">
        <v>1799.8555311063453</v>
      </c>
      <c r="L954" s="3">
        <v>1.33</v>
      </c>
      <c r="M954" s="11">
        <v>1774.53</v>
      </c>
    </row>
    <row r="955" spans="2:13" x14ac:dyDescent="0.25">
      <c r="B955" t="s">
        <v>101</v>
      </c>
      <c r="C955" s="3" t="s">
        <v>100</v>
      </c>
      <c r="D955" s="3" t="s">
        <v>972</v>
      </c>
      <c r="E955" s="3" t="s">
        <v>1507</v>
      </c>
      <c r="F955" s="3">
        <v>366</v>
      </c>
      <c r="G955" s="3">
        <v>2600</v>
      </c>
      <c r="H955" s="3">
        <v>92</v>
      </c>
      <c r="I955" s="3">
        <v>3458</v>
      </c>
      <c r="J955" s="4">
        <v>2570.0091623389362</v>
      </c>
      <c r="K955" s="4">
        <v>1949.8434920318741</v>
      </c>
      <c r="L955" s="3">
        <v>1.33</v>
      </c>
      <c r="M955" s="11">
        <v>1872.01</v>
      </c>
    </row>
    <row r="956" spans="2:13" x14ac:dyDescent="0.25">
      <c r="B956" t="s">
        <v>101</v>
      </c>
      <c r="C956" s="3" t="s">
        <v>100</v>
      </c>
      <c r="D956" s="3" t="s">
        <v>973</v>
      </c>
      <c r="E956" s="3" t="s">
        <v>1508</v>
      </c>
      <c r="F956" s="3">
        <v>366</v>
      </c>
      <c r="G956" s="3">
        <v>2800</v>
      </c>
      <c r="H956" s="3">
        <v>92</v>
      </c>
      <c r="I956" s="3">
        <v>3723.9999999999995</v>
      </c>
      <c r="J956" s="4">
        <v>2767.7021748265465</v>
      </c>
      <c r="K956" s="4">
        <v>2099.8314529574027</v>
      </c>
      <c r="L956" s="3">
        <v>1.33</v>
      </c>
      <c r="M956" s="11">
        <v>1969.4899999999996</v>
      </c>
    </row>
    <row r="957" spans="2:13" x14ac:dyDescent="0.25">
      <c r="B957" t="s">
        <v>101</v>
      </c>
      <c r="C957" s="3" t="s">
        <v>100</v>
      </c>
      <c r="D957" s="3" t="s">
        <v>974</v>
      </c>
      <c r="E957" s="3" t="s">
        <v>1509</v>
      </c>
      <c r="F957" s="3">
        <v>366</v>
      </c>
      <c r="G957" s="3">
        <v>3000</v>
      </c>
      <c r="H957" s="3">
        <v>92</v>
      </c>
      <c r="I957" s="3">
        <v>3990</v>
      </c>
      <c r="J957" s="4">
        <v>2965.3951873141568</v>
      </c>
      <c r="K957" s="4">
        <v>2249.8194138829317</v>
      </c>
      <c r="L957" s="3">
        <v>1.33</v>
      </c>
      <c r="M957" s="11">
        <v>2066.9699999999998</v>
      </c>
    </row>
    <row r="958" spans="2:13" x14ac:dyDescent="0.25">
      <c r="B958" t="s">
        <v>101</v>
      </c>
      <c r="C958" s="3" t="s">
        <v>100</v>
      </c>
      <c r="D958" s="3" t="s">
        <v>975</v>
      </c>
      <c r="E958" s="3" t="s">
        <v>1510</v>
      </c>
      <c r="F958" s="3">
        <v>440</v>
      </c>
      <c r="G958" s="3">
        <v>600</v>
      </c>
      <c r="H958" s="3">
        <v>92</v>
      </c>
      <c r="I958" s="3">
        <v>907.8</v>
      </c>
      <c r="J958" s="4">
        <v>671.67883068399487</v>
      </c>
      <c r="K958" s="4">
        <v>507.4849997303541</v>
      </c>
      <c r="L958" s="3">
        <v>1.35</v>
      </c>
      <c r="M958" s="11">
        <v>987.01599999999996</v>
      </c>
    </row>
    <row r="959" spans="2:13" x14ac:dyDescent="0.25">
      <c r="B959" t="s">
        <v>101</v>
      </c>
      <c r="C959" s="3" t="s">
        <v>100</v>
      </c>
      <c r="D959" s="3" t="s">
        <v>976</v>
      </c>
      <c r="E959" s="3" t="s">
        <v>1511</v>
      </c>
      <c r="F959" s="3">
        <v>440</v>
      </c>
      <c r="G959" s="3">
        <v>700</v>
      </c>
      <c r="H959" s="3">
        <v>92</v>
      </c>
      <c r="I959" s="3">
        <v>1059.0999999999999</v>
      </c>
      <c r="J959" s="4">
        <v>783.62530246466065</v>
      </c>
      <c r="K959" s="4">
        <v>592.06583301874639</v>
      </c>
      <c r="L959" s="3">
        <v>1.35</v>
      </c>
      <c r="M959" s="11">
        <v>1043.4469999999999</v>
      </c>
    </row>
    <row r="960" spans="2:13" x14ac:dyDescent="0.25">
      <c r="B960" t="s">
        <v>101</v>
      </c>
      <c r="C960" s="3" t="s">
        <v>100</v>
      </c>
      <c r="D960" s="3" t="s">
        <v>977</v>
      </c>
      <c r="E960" s="3" t="s">
        <v>1512</v>
      </c>
      <c r="F960" s="3">
        <v>440</v>
      </c>
      <c r="G960" s="3">
        <v>800</v>
      </c>
      <c r="H960" s="3">
        <v>92</v>
      </c>
      <c r="I960" s="3">
        <v>1210.4000000000001</v>
      </c>
      <c r="J960" s="4">
        <v>895.57177424532665</v>
      </c>
      <c r="K960" s="4">
        <v>676.64666630713884</v>
      </c>
      <c r="L960" s="3">
        <v>1.35</v>
      </c>
      <c r="M960" s="11">
        <v>1099.8779999999999</v>
      </c>
    </row>
    <row r="961" spans="2:13" x14ac:dyDescent="0.25">
      <c r="B961" t="s">
        <v>101</v>
      </c>
      <c r="C961" s="3" t="s">
        <v>100</v>
      </c>
      <c r="D961" s="3" t="s">
        <v>978</v>
      </c>
      <c r="E961" s="3" t="s">
        <v>1513</v>
      </c>
      <c r="F961" s="3">
        <v>440</v>
      </c>
      <c r="G961" s="3">
        <v>900</v>
      </c>
      <c r="H961" s="3">
        <v>92</v>
      </c>
      <c r="I961" s="3">
        <v>1361.7</v>
      </c>
      <c r="J961" s="4">
        <v>1007.5182460259924</v>
      </c>
      <c r="K961" s="4">
        <v>761.22749959553119</v>
      </c>
      <c r="L961" s="3">
        <v>1.35</v>
      </c>
      <c r="M961" s="11">
        <v>1156.309</v>
      </c>
    </row>
    <row r="962" spans="2:13" x14ac:dyDescent="0.25">
      <c r="B962" t="s">
        <v>101</v>
      </c>
      <c r="C962" s="3" t="s">
        <v>100</v>
      </c>
      <c r="D962" s="3" t="s">
        <v>979</v>
      </c>
      <c r="E962" s="3" t="s">
        <v>1514</v>
      </c>
      <c r="F962" s="3">
        <v>440</v>
      </c>
      <c r="G962" s="3">
        <v>1000</v>
      </c>
      <c r="H962" s="3">
        <v>92</v>
      </c>
      <c r="I962" s="3">
        <v>1513</v>
      </c>
      <c r="J962" s="4">
        <v>1119.4647178066582</v>
      </c>
      <c r="K962" s="4">
        <v>845.80833288392353</v>
      </c>
      <c r="L962" s="3">
        <v>1.35</v>
      </c>
      <c r="M962" s="11">
        <v>1212.74</v>
      </c>
    </row>
    <row r="963" spans="2:13" x14ac:dyDescent="0.25">
      <c r="B963" t="s">
        <v>101</v>
      </c>
      <c r="C963" s="3" t="s">
        <v>100</v>
      </c>
      <c r="D963" s="3" t="s">
        <v>980</v>
      </c>
      <c r="E963" s="3" t="s">
        <v>1515</v>
      </c>
      <c r="F963" s="3">
        <v>440</v>
      </c>
      <c r="G963" s="3">
        <v>1100</v>
      </c>
      <c r="H963" s="3">
        <v>92</v>
      </c>
      <c r="I963" s="3">
        <v>1664.3000000000002</v>
      </c>
      <c r="J963" s="4">
        <v>1231.4111895873241</v>
      </c>
      <c r="K963" s="4">
        <v>930.38916617231598</v>
      </c>
      <c r="L963" s="3">
        <v>1.35</v>
      </c>
      <c r="M963" s="11">
        <v>1269.171</v>
      </c>
    </row>
    <row r="964" spans="2:13" x14ac:dyDescent="0.25">
      <c r="B964" t="s">
        <v>101</v>
      </c>
      <c r="C964" s="3" t="s">
        <v>100</v>
      </c>
      <c r="D964" s="3" t="s">
        <v>981</v>
      </c>
      <c r="E964" s="3" t="s">
        <v>1516</v>
      </c>
      <c r="F964" s="3">
        <v>440</v>
      </c>
      <c r="G964" s="3">
        <v>1200</v>
      </c>
      <c r="H964" s="3">
        <v>92</v>
      </c>
      <c r="I964" s="3">
        <v>1815.6</v>
      </c>
      <c r="J964" s="4">
        <v>1343.3576613679897</v>
      </c>
      <c r="K964" s="4">
        <v>1014.9699994607082</v>
      </c>
      <c r="L964" s="3">
        <v>1.35</v>
      </c>
      <c r="M964" s="11">
        <v>1325.6019999999999</v>
      </c>
    </row>
    <row r="965" spans="2:13" x14ac:dyDescent="0.25">
      <c r="B965" t="s">
        <v>101</v>
      </c>
      <c r="C965" s="3" t="s">
        <v>100</v>
      </c>
      <c r="D965" s="3" t="s">
        <v>982</v>
      </c>
      <c r="E965" s="3" t="s">
        <v>1517</v>
      </c>
      <c r="F965" s="3">
        <v>440</v>
      </c>
      <c r="G965" s="3">
        <v>1300</v>
      </c>
      <c r="H965" s="3">
        <v>92</v>
      </c>
      <c r="I965" s="3">
        <v>1966.9</v>
      </c>
      <c r="J965" s="4">
        <v>1455.3041331486556</v>
      </c>
      <c r="K965" s="4">
        <v>1099.5508327491007</v>
      </c>
      <c r="L965" s="3">
        <v>1.35</v>
      </c>
      <c r="M965" s="11">
        <v>1382.0329999999999</v>
      </c>
    </row>
    <row r="966" spans="2:13" x14ac:dyDescent="0.25">
      <c r="B966" t="s">
        <v>101</v>
      </c>
      <c r="C966" s="3" t="s">
        <v>100</v>
      </c>
      <c r="D966" s="3" t="s">
        <v>983</v>
      </c>
      <c r="E966" s="3" t="s">
        <v>1518</v>
      </c>
      <c r="F966" s="3">
        <v>440</v>
      </c>
      <c r="G966" s="3">
        <v>1400</v>
      </c>
      <c r="H966" s="3">
        <v>92</v>
      </c>
      <c r="I966" s="3">
        <v>2118.1999999999998</v>
      </c>
      <c r="J966" s="4">
        <v>1567.2506049293213</v>
      </c>
      <c r="K966" s="4">
        <v>1184.1316660374928</v>
      </c>
      <c r="L966" s="3">
        <v>1.35</v>
      </c>
      <c r="M966" s="11">
        <v>1438.4639999999997</v>
      </c>
    </row>
    <row r="967" spans="2:13" x14ac:dyDescent="0.25">
      <c r="B967" t="s">
        <v>101</v>
      </c>
      <c r="C967" s="3" t="s">
        <v>100</v>
      </c>
      <c r="D967" s="3" t="s">
        <v>984</v>
      </c>
      <c r="E967" s="3" t="s">
        <v>1519</v>
      </c>
      <c r="F967" s="3">
        <v>440</v>
      </c>
      <c r="G967" s="3">
        <v>1500</v>
      </c>
      <c r="H967" s="3">
        <v>92</v>
      </c>
      <c r="I967" s="3">
        <v>2269.5</v>
      </c>
      <c r="J967" s="4">
        <v>1679.1970767099874</v>
      </c>
      <c r="K967" s="4">
        <v>1268.7124993258853</v>
      </c>
      <c r="L967" s="3">
        <v>1.35</v>
      </c>
      <c r="M967" s="11">
        <v>1494.8949999999998</v>
      </c>
    </row>
    <row r="968" spans="2:13" x14ac:dyDescent="0.25">
      <c r="B968" t="s">
        <v>101</v>
      </c>
      <c r="C968" s="3" t="s">
        <v>100</v>
      </c>
      <c r="D968" s="3" t="s">
        <v>985</v>
      </c>
      <c r="E968" s="3" t="s">
        <v>1520</v>
      </c>
      <c r="F968" s="3">
        <v>440</v>
      </c>
      <c r="G968" s="3">
        <v>1600</v>
      </c>
      <c r="H968" s="3">
        <v>92</v>
      </c>
      <c r="I968" s="3">
        <v>2420.8000000000002</v>
      </c>
      <c r="J968" s="4">
        <v>1791.1435484906533</v>
      </c>
      <c r="K968" s="4">
        <v>1353.2933326142777</v>
      </c>
      <c r="L968" s="3">
        <v>1.35</v>
      </c>
      <c r="M968" s="11">
        <v>1551.3259999999998</v>
      </c>
    </row>
    <row r="969" spans="2:13" x14ac:dyDescent="0.25">
      <c r="B969" t="s">
        <v>101</v>
      </c>
      <c r="C969" s="3" t="s">
        <v>100</v>
      </c>
      <c r="D969" s="3" t="s">
        <v>986</v>
      </c>
      <c r="E969" s="3" t="s">
        <v>1521</v>
      </c>
      <c r="F969" s="3">
        <v>440</v>
      </c>
      <c r="G969" s="3">
        <v>1700</v>
      </c>
      <c r="H969" s="3">
        <v>92</v>
      </c>
      <c r="I969" s="3">
        <v>2572.1</v>
      </c>
      <c r="J969" s="4">
        <v>1903.090020271319</v>
      </c>
      <c r="K969" s="4">
        <v>1437.87416590267</v>
      </c>
      <c r="L969" s="3">
        <v>1.35</v>
      </c>
      <c r="M969" s="11">
        <v>1607.7569999999998</v>
      </c>
    </row>
    <row r="970" spans="2:13" x14ac:dyDescent="0.25">
      <c r="B970" t="s">
        <v>101</v>
      </c>
      <c r="C970" s="3" t="s">
        <v>100</v>
      </c>
      <c r="D970" s="3" t="s">
        <v>987</v>
      </c>
      <c r="E970" s="3" t="s">
        <v>1522</v>
      </c>
      <c r="F970" s="3">
        <v>440</v>
      </c>
      <c r="G970" s="3">
        <v>1800</v>
      </c>
      <c r="H970" s="3">
        <v>92</v>
      </c>
      <c r="I970" s="3">
        <v>2723.4</v>
      </c>
      <c r="J970" s="4">
        <v>2015.0364920519849</v>
      </c>
      <c r="K970" s="4">
        <v>1522.4549991910624</v>
      </c>
      <c r="L970" s="3">
        <v>1.35</v>
      </c>
      <c r="M970" s="11">
        <v>1664.1879999999999</v>
      </c>
    </row>
    <row r="971" spans="2:13" x14ac:dyDescent="0.25">
      <c r="B971" t="s">
        <v>101</v>
      </c>
      <c r="C971" s="3" t="s">
        <v>100</v>
      </c>
      <c r="D971" s="3" t="s">
        <v>988</v>
      </c>
      <c r="E971" s="3" t="s">
        <v>1523</v>
      </c>
      <c r="F971" s="3">
        <v>440</v>
      </c>
      <c r="G971" s="3">
        <v>1900</v>
      </c>
      <c r="H971" s="3">
        <v>92</v>
      </c>
      <c r="I971" s="3">
        <v>2874.7</v>
      </c>
      <c r="J971" s="4">
        <v>2126.9829638326505</v>
      </c>
      <c r="K971" s="4">
        <v>1607.0358324794547</v>
      </c>
      <c r="L971" s="3">
        <v>1.35</v>
      </c>
      <c r="M971" s="11">
        <v>1720.6189999999999</v>
      </c>
    </row>
    <row r="972" spans="2:13" x14ac:dyDescent="0.25">
      <c r="B972" t="s">
        <v>101</v>
      </c>
      <c r="C972" s="3" t="s">
        <v>100</v>
      </c>
      <c r="D972" s="3" t="s">
        <v>989</v>
      </c>
      <c r="E972" s="3" t="s">
        <v>1524</v>
      </c>
      <c r="F972" s="3">
        <v>440</v>
      </c>
      <c r="G972" s="3">
        <v>2000</v>
      </c>
      <c r="H972" s="3">
        <v>92</v>
      </c>
      <c r="I972" s="3">
        <v>3026</v>
      </c>
      <c r="J972" s="4">
        <v>2238.9294356133164</v>
      </c>
      <c r="K972" s="4">
        <v>1691.6166657678471</v>
      </c>
      <c r="L972" s="3">
        <v>1.35</v>
      </c>
      <c r="M972" s="11">
        <v>1777.05</v>
      </c>
    </row>
    <row r="973" spans="2:13" x14ac:dyDescent="0.25">
      <c r="B973" t="s">
        <v>101</v>
      </c>
      <c r="C973" s="3" t="s">
        <v>100</v>
      </c>
      <c r="D973" s="3" t="s">
        <v>990</v>
      </c>
      <c r="E973" s="3" t="s">
        <v>1525</v>
      </c>
      <c r="F973" s="3">
        <v>440</v>
      </c>
      <c r="G973" s="3">
        <v>2200</v>
      </c>
      <c r="H973" s="3">
        <v>92</v>
      </c>
      <c r="I973" s="3">
        <v>3328.6000000000004</v>
      </c>
      <c r="J973" s="4">
        <v>2462.8223791746482</v>
      </c>
      <c r="K973" s="4">
        <v>1860.778332344632</v>
      </c>
      <c r="L973" s="3">
        <v>1.35</v>
      </c>
      <c r="M973" s="11">
        <v>1889.912</v>
      </c>
    </row>
    <row r="974" spans="2:13" x14ac:dyDescent="0.25">
      <c r="B974" t="s">
        <v>101</v>
      </c>
      <c r="C974" s="3" t="s">
        <v>100</v>
      </c>
      <c r="D974" s="3" t="s">
        <v>991</v>
      </c>
      <c r="E974" s="3" t="s">
        <v>1526</v>
      </c>
      <c r="F974" s="3">
        <v>440</v>
      </c>
      <c r="G974" s="3">
        <v>2400</v>
      </c>
      <c r="H974" s="3">
        <v>92</v>
      </c>
      <c r="I974" s="3">
        <v>3631.2</v>
      </c>
      <c r="J974" s="4">
        <v>2686.7153227359795</v>
      </c>
      <c r="K974" s="4">
        <v>2029.9399989214164</v>
      </c>
      <c r="L974" s="3">
        <v>1.35</v>
      </c>
      <c r="M974" s="11">
        <v>2002.7739999999997</v>
      </c>
    </row>
    <row r="975" spans="2:13" x14ac:dyDescent="0.25">
      <c r="B975" t="s">
        <v>101</v>
      </c>
      <c r="C975" s="3" t="s">
        <v>100</v>
      </c>
      <c r="D975" s="3" t="s">
        <v>992</v>
      </c>
      <c r="E975" s="3" t="s">
        <v>1527</v>
      </c>
      <c r="F975" s="3">
        <v>440</v>
      </c>
      <c r="G975" s="3">
        <v>2600</v>
      </c>
      <c r="H975" s="3">
        <v>92</v>
      </c>
      <c r="I975" s="3">
        <v>3933.8</v>
      </c>
      <c r="J975" s="4">
        <v>2910.6082662973113</v>
      </c>
      <c r="K975" s="4">
        <v>2199.1016654982013</v>
      </c>
      <c r="L975" s="3">
        <v>1.35</v>
      </c>
      <c r="M975" s="11">
        <v>2115.636</v>
      </c>
    </row>
    <row r="976" spans="2:13" x14ac:dyDescent="0.25">
      <c r="B976" t="s">
        <v>101</v>
      </c>
      <c r="C976" s="3" t="s">
        <v>100</v>
      </c>
      <c r="D976" s="3" t="s">
        <v>993</v>
      </c>
      <c r="E976" s="3" t="s">
        <v>1528</v>
      </c>
      <c r="F976" s="3">
        <v>440</v>
      </c>
      <c r="G976" s="3">
        <v>2800</v>
      </c>
      <c r="H976" s="3">
        <v>92</v>
      </c>
      <c r="I976" s="3">
        <v>4236.3999999999996</v>
      </c>
      <c r="J976" s="4">
        <v>3134.5012098586426</v>
      </c>
      <c r="K976" s="4">
        <v>2368.2633320749856</v>
      </c>
      <c r="L976" s="3">
        <v>1.35</v>
      </c>
      <c r="M976" s="11">
        <v>2228.498</v>
      </c>
    </row>
    <row r="977" spans="2:13" x14ac:dyDescent="0.25">
      <c r="B977" t="s">
        <v>101</v>
      </c>
      <c r="C977" s="3" t="s">
        <v>100</v>
      </c>
      <c r="D977" s="3" t="s">
        <v>994</v>
      </c>
      <c r="E977" s="3" t="s">
        <v>1529</v>
      </c>
      <c r="F977" s="3">
        <v>440</v>
      </c>
      <c r="G977" s="3">
        <v>3000</v>
      </c>
      <c r="H977" s="3">
        <v>92</v>
      </c>
      <c r="I977" s="3">
        <v>4539</v>
      </c>
      <c r="J977" s="4">
        <v>3358.3941534199748</v>
      </c>
      <c r="K977" s="4">
        <v>2537.4249986517707</v>
      </c>
      <c r="L977" s="3">
        <v>1.35</v>
      </c>
      <c r="M977" s="11">
        <v>2341.36</v>
      </c>
    </row>
    <row r="978" spans="2:13" x14ac:dyDescent="0.25">
      <c r="B978" t="s">
        <v>101</v>
      </c>
      <c r="C978" s="3" t="s">
        <v>100</v>
      </c>
      <c r="D978" s="3" t="s">
        <v>995</v>
      </c>
      <c r="E978" s="3" t="s">
        <v>1530</v>
      </c>
      <c r="F978" s="3">
        <v>514</v>
      </c>
      <c r="G978" s="3">
        <v>600</v>
      </c>
      <c r="H978" s="3">
        <v>92</v>
      </c>
      <c r="I978" s="3">
        <v>1017</v>
      </c>
      <c r="J978" s="4">
        <v>750.79839445261655</v>
      </c>
      <c r="K978" s="4">
        <v>566.08691708212916</v>
      </c>
      <c r="L978" s="3">
        <v>1.36</v>
      </c>
      <c r="M978" s="11">
        <v>1076.7819999999999</v>
      </c>
    </row>
    <row r="979" spans="2:13" x14ac:dyDescent="0.25">
      <c r="B979" t="s">
        <v>101</v>
      </c>
      <c r="C979" s="3" t="s">
        <v>100</v>
      </c>
      <c r="D979" s="3" t="s">
        <v>996</v>
      </c>
      <c r="E979" s="3" t="s">
        <v>1531</v>
      </c>
      <c r="F979" s="3">
        <v>514</v>
      </c>
      <c r="G979" s="3">
        <v>700</v>
      </c>
      <c r="H979" s="3">
        <v>92</v>
      </c>
      <c r="I979" s="3">
        <v>1186.5</v>
      </c>
      <c r="J979" s="4">
        <v>875.93146019471931</v>
      </c>
      <c r="K979" s="4">
        <v>660.43473659581741</v>
      </c>
      <c r="L979" s="3">
        <v>1.36</v>
      </c>
      <c r="M979" s="11">
        <v>1140.9089999999999</v>
      </c>
    </row>
    <row r="980" spans="2:13" x14ac:dyDescent="0.25">
      <c r="B980" t="s">
        <v>101</v>
      </c>
      <c r="C980" s="3" t="s">
        <v>100</v>
      </c>
      <c r="D980" s="3" t="s">
        <v>997</v>
      </c>
      <c r="E980" s="3" t="s">
        <v>1532</v>
      </c>
      <c r="F980" s="3">
        <v>514</v>
      </c>
      <c r="G980" s="3">
        <v>800</v>
      </c>
      <c r="H980" s="3">
        <v>92</v>
      </c>
      <c r="I980" s="3">
        <v>1356</v>
      </c>
      <c r="J980" s="4">
        <v>1001.0645259368221</v>
      </c>
      <c r="K980" s="4">
        <v>754.78255610950566</v>
      </c>
      <c r="L980" s="3">
        <v>1.36</v>
      </c>
      <c r="M980" s="11">
        <v>1205.0359999999998</v>
      </c>
    </row>
    <row r="981" spans="2:13" x14ac:dyDescent="0.25">
      <c r="B981" t="s">
        <v>101</v>
      </c>
      <c r="C981" s="3" t="s">
        <v>100</v>
      </c>
      <c r="D981" s="3" t="s">
        <v>998</v>
      </c>
      <c r="E981" s="3" t="s">
        <v>1533</v>
      </c>
      <c r="F981" s="3">
        <v>514</v>
      </c>
      <c r="G981" s="3">
        <v>900</v>
      </c>
      <c r="H981" s="3">
        <v>92</v>
      </c>
      <c r="I981" s="3">
        <v>1525.5</v>
      </c>
      <c r="J981" s="4">
        <v>1126.1975916789249</v>
      </c>
      <c r="K981" s="4">
        <v>849.13037562319391</v>
      </c>
      <c r="L981" s="3">
        <v>1.36</v>
      </c>
      <c r="M981" s="11">
        <v>1269.1629999999998</v>
      </c>
    </row>
    <row r="982" spans="2:13" x14ac:dyDescent="0.25">
      <c r="B982" t="s">
        <v>101</v>
      </c>
      <c r="C982" s="3" t="s">
        <v>100</v>
      </c>
      <c r="D982" s="3" t="s">
        <v>999</v>
      </c>
      <c r="E982" s="3" t="s">
        <v>1534</v>
      </c>
      <c r="F982" s="3">
        <v>514</v>
      </c>
      <c r="G982" s="3">
        <v>1000</v>
      </c>
      <c r="H982" s="3">
        <v>92</v>
      </c>
      <c r="I982" s="3">
        <v>1695</v>
      </c>
      <c r="J982" s="4">
        <v>1251.3306574210276</v>
      </c>
      <c r="K982" s="4">
        <v>943.47819513688205</v>
      </c>
      <c r="L982" s="3">
        <v>1.36</v>
      </c>
      <c r="M982" s="11">
        <v>1333.2899999999997</v>
      </c>
    </row>
    <row r="983" spans="2:13" x14ac:dyDescent="0.25">
      <c r="B983" t="s">
        <v>101</v>
      </c>
      <c r="C983" s="3" t="s">
        <v>100</v>
      </c>
      <c r="D983" s="3" t="s">
        <v>1000</v>
      </c>
      <c r="E983" s="3" t="s">
        <v>1535</v>
      </c>
      <c r="F983" s="3">
        <v>514</v>
      </c>
      <c r="G983" s="3">
        <v>1100</v>
      </c>
      <c r="H983" s="3">
        <v>92</v>
      </c>
      <c r="I983" s="3">
        <v>1864.5000000000002</v>
      </c>
      <c r="J983" s="4">
        <v>1376.4637231631305</v>
      </c>
      <c r="K983" s="4">
        <v>1037.8260146505704</v>
      </c>
      <c r="L983" s="3">
        <v>1.36</v>
      </c>
      <c r="M983" s="11">
        <v>1397.4169999999999</v>
      </c>
    </row>
    <row r="984" spans="2:13" x14ac:dyDescent="0.25">
      <c r="B984" t="s">
        <v>101</v>
      </c>
      <c r="C984" s="3" t="s">
        <v>100</v>
      </c>
      <c r="D984" s="3" t="s">
        <v>1001</v>
      </c>
      <c r="E984" s="3" t="s">
        <v>1536</v>
      </c>
      <c r="F984" s="3">
        <v>514</v>
      </c>
      <c r="G984" s="3">
        <v>1200</v>
      </c>
      <c r="H984" s="3">
        <v>92</v>
      </c>
      <c r="I984" s="3">
        <v>2034</v>
      </c>
      <c r="J984" s="4">
        <v>1501.5967889052331</v>
      </c>
      <c r="K984" s="4">
        <v>1132.1738341642583</v>
      </c>
      <c r="L984" s="3">
        <v>1.36</v>
      </c>
      <c r="M984" s="11">
        <v>1461.5439999999999</v>
      </c>
    </row>
    <row r="985" spans="2:13" x14ac:dyDescent="0.25">
      <c r="B985" t="s">
        <v>101</v>
      </c>
      <c r="C985" s="3" t="s">
        <v>100</v>
      </c>
      <c r="D985" s="3" t="s">
        <v>1002</v>
      </c>
      <c r="E985" s="3" t="s">
        <v>1537</v>
      </c>
      <c r="F985" s="3">
        <v>514</v>
      </c>
      <c r="G985" s="3">
        <v>1300</v>
      </c>
      <c r="H985" s="3">
        <v>92</v>
      </c>
      <c r="I985" s="3">
        <v>2203.5</v>
      </c>
      <c r="J985" s="4">
        <v>1626.729854647336</v>
      </c>
      <c r="K985" s="4">
        <v>1226.5216536779467</v>
      </c>
      <c r="L985" s="3">
        <v>1.36</v>
      </c>
      <c r="M985" s="11">
        <v>1525.6709999999998</v>
      </c>
    </row>
    <row r="986" spans="2:13" x14ac:dyDescent="0.25">
      <c r="B986" t="s">
        <v>101</v>
      </c>
      <c r="C986" s="3" t="s">
        <v>100</v>
      </c>
      <c r="D986" s="3" t="s">
        <v>1003</v>
      </c>
      <c r="E986" s="3" t="s">
        <v>1538</v>
      </c>
      <c r="F986" s="3">
        <v>514</v>
      </c>
      <c r="G986" s="3">
        <v>1400</v>
      </c>
      <c r="H986" s="3">
        <v>92</v>
      </c>
      <c r="I986" s="3">
        <v>2373</v>
      </c>
      <c r="J986" s="4">
        <v>1751.8629203894386</v>
      </c>
      <c r="K986" s="4">
        <v>1320.8694731916348</v>
      </c>
      <c r="L986" s="3">
        <v>1.36</v>
      </c>
      <c r="M986" s="11">
        <v>1589.7979999999998</v>
      </c>
    </row>
    <row r="987" spans="2:13" x14ac:dyDescent="0.25">
      <c r="B987" t="s">
        <v>101</v>
      </c>
      <c r="C987" s="3" t="s">
        <v>100</v>
      </c>
      <c r="D987" s="3" t="s">
        <v>1004</v>
      </c>
      <c r="E987" s="3" t="s">
        <v>1539</v>
      </c>
      <c r="F987" s="3">
        <v>514</v>
      </c>
      <c r="G987" s="3">
        <v>1500</v>
      </c>
      <c r="H987" s="3">
        <v>92</v>
      </c>
      <c r="I987" s="3">
        <v>2542.5</v>
      </c>
      <c r="J987" s="4">
        <v>1876.9959861315415</v>
      </c>
      <c r="K987" s="4">
        <v>1415.217292705323</v>
      </c>
      <c r="L987" s="3">
        <v>1.36</v>
      </c>
      <c r="M987" s="11">
        <v>1653.925</v>
      </c>
    </row>
    <row r="988" spans="2:13" x14ac:dyDescent="0.25">
      <c r="B988" t="s">
        <v>101</v>
      </c>
      <c r="C988" s="3" t="s">
        <v>100</v>
      </c>
      <c r="D988" s="3" t="s">
        <v>1005</v>
      </c>
      <c r="E988" s="3" t="s">
        <v>1540</v>
      </c>
      <c r="F988" s="3">
        <v>514</v>
      </c>
      <c r="G988" s="3">
        <v>1600</v>
      </c>
      <c r="H988" s="3">
        <v>92</v>
      </c>
      <c r="I988" s="3">
        <v>2712</v>
      </c>
      <c r="J988" s="4">
        <v>2002.1290518736441</v>
      </c>
      <c r="K988" s="4">
        <v>1509.5651122190113</v>
      </c>
      <c r="L988" s="3">
        <v>1.36</v>
      </c>
      <c r="M988" s="11">
        <v>1718.0519999999999</v>
      </c>
    </row>
    <row r="989" spans="2:13" x14ac:dyDescent="0.25">
      <c r="B989" t="s">
        <v>101</v>
      </c>
      <c r="C989" s="3" t="s">
        <v>100</v>
      </c>
      <c r="D989" s="3" t="s">
        <v>1006</v>
      </c>
      <c r="E989" s="3" t="s">
        <v>1541</v>
      </c>
      <c r="F989" s="3">
        <v>514</v>
      </c>
      <c r="G989" s="3">
        <v>1700</v>
      </c>
      <c r="H989" s="3">
        <v>92</v>
      </c>
      <c r="I989" s="3">
        <v>2881.5</v>
      </c>
      <c r="J989" s="4">
        <v>2127.2621176157468</v>
      </c>
      <c r="K989" s="4">
        <v>1603.9129317326995</v>
      </c>
      <c r="L989" s="3">
        <v>1.36</v>
      </c>
      <c r="M989" s="11">
        <v>1782.1789999999999</v>
      </c>
    </row>
    <row r="990" spans="2:13" x14ac:dyDescent="0.25">
      <c r="B990" t="s">
        <v>101</v>
      </c>
      <c r="C990" s="3" t="s">
        <v>100</v>
      </c>
      <c r="D990" s="3" t="s">
        <v>1007</v>
      </c>
      <c r="E990" s="3" t="s">
        <v>1542</v>
      </c>
      <c r="F990" s="3">
        <v>514</v>
      </c>
      <c r="G990" s="3">
        <v>1800</v>
      </c>
      <c r="H990" s="3">
        <v>92</v>
      </c>
      <c r="I990" s="3">
        <v>3051</v>
      </c>
      <c r="J990" s="4">
        <v>2252.3951833578499</v>
      </c>
      <c r="K990" s="4">
        <v>1698.2607512463878</v>
      </c>
      <c r="L990" s="3">
        <v>1.36</v>
      </c>
      <c r="M990" s="11">
        <v>1846.3059999999998</v>
      </c>
    </row>
    <row r="991" spans="2:13" x14ac:dyDescent="0.25">
      <c r="B991" t="s">
        <v>101</v>
      </c>
      <c r="C991" s="3" t="s">
        <v>100</v>
      </c>
      <c r="D991" s="3" t="s">
        <v>1008</v>
      </c>
      <c r="E991" s="3" t="s">
        <v>1543</v>
      </c>
      <c r="F991" s="3">
        <v>514</v>
      </c>
      <c r="G991" s="3">
        <v>1900</v>
      </c>
      <c r="H991" s="3">
        <v>92</v>
      </c>
      <c r="I991" s="3">
        <v>3220.5</v>
      </c>
      <c r="J991" s="4">
        <v>2377.5282490999525</v>
      </c>
      <c r="K991" s="4">
        <v>1792.6085707600757</v>
      </c>
      <c r="L991" s="3">
        <v>1.36</v>
      </c>
      <c r="M991" s="11">
        <v>1910.4329999999998</v>
      </c>
    </row>
    <row r="992" spans="2:13" x14ac:dyDescent="0.25">
      <c r="B992" t="s">
        <v>101</v>
      </c>
      <c r="C992" s="3" t="s">
        <v>100</v>
      </c>
      <c r="D992" s="3" t="s">
        <v>1009</v>
      </c>
      <c r="E992" s="3" t="s">
        <v>1544</v>
      </c>
      <c r="F992" s="3">
        <v>514</v>
      </c>
      <c r="G992" s="3">
        <v>2000</v>
      </c>
      <c r="H992" s="3">
        <v>92</v>
      </c>
      <c r="I992" s="3">
        <v>3390</v>
      </c>
      <c r="J992" s="4">
        <v>2502.6613148420552</v>
      </c>
      <c r="K992" s="4">
        <v>1886.9563902737641</v>
      </c>
      <c r="L992" s="3">
        <v>1.36</v>
      </c>
      <c r="M992" s="11">
        <v>1974.5599999999997</v>
      </c>
    </row>
    <row r="993" spans="2:13" x14ac:dyDescent="0.25">
      <c r="B993" t="s">
        <v>101</v>
      </c>
      <c r="C993" s="3" t="s">
        <v>100</v>
      </c>
      <c r="D993" s="3" t="s">
        <v>1010</v>
      </c>
      <c r="E993" s="3" t="s">
        <v>1545</v>
      </c>
      <c r="F993" s="3">
        <v>514</v>
      </c>
      <c r="G993" s="3">
        <v>2200</v>
      </c>
      <c r="H993" s="3">
        <v>92</v>
      </c>
      <c r="I993" s="3">
        <v>3729.0000000000005</v>
      </c>
      <c r="J993" s="4">
        <v>2752.9274463262609</v>
      </c>
      <c r="K993" s="4">
        <v>2075.6520293011408</v>
      </c>
      <c r="L993" s="3">
        <v>1.36</v>
      </c>
      <c r="M993" s="11">
        <v>2102.8140000000003</v>
      </c>
    </row>
    <row r="994" spans="2:13" x14ac:dyDescent="0.25">
      <c r="B994" t="s">
        <v>101</v>
      </c>
      <c r="C994" s="3" t="s">
        <v>100</v>
      </c>
      <c r="D994" s="3" t="s">
        <v>1011</v>
      </c>
      <c r="E994" s="3" t="s">
        <v>1546</v>
      </c>
      <c r="F994" s="3">
        <v>514</v>
      </c>
      <c r="G994" s="3">
        <v>2400</v>
      </c>
      <c r="H994" s="3">
        <v>92</v>
      </c>
      <c r="I994" s="3">
        <v>4068</v>
      </c>
      <c r="J994" s="4">
        <v>3003.1935778104662</v>
      </c>
      <c r="K994" s="4">
        <v>2264.3476683285166</v>
      </c>
      <c r="L994" s="3">
        <v>1.36</v>
      </c>
      <c r="M994" s="11">
        <v>2231.0680000000002</v>
      </c>
    </row>
    <row r="995" spans="2:13" x14ac:dyDescent="0.25">
      <c r="B995" t="s">
        <v>101</v>
      </c>
      <c r="C995" s="3" t="s">
        <v>100</v>
      </c>
      <c r="D995" s="3" t="s">
        <v>1012</v>
      </c>
      <c r="E995" s="3" t="s">
        <v>1547</v>
      </c>
      <c r="F995" s="3">
        <v>514</v>
      </c>
      <c r="G995" s="3">
        <v>2600</v>
      </c>
      <c r="H995" s="3">
        <v>92</v>
      </c>
      <c r="I995" s="3">
        <v>4407</v>
      </c>
      <c r="J995" s="4">
        <v>3253.4597092946719</v>
      </c>
      <c r="K995" s="4">
        <v>2453.0433073558934</v>
      </c>
      <c r="L995" s="3">
        <v>1.36</v>
      </c>
      <c r="M995" s="11">
        <v>2359.3220000000001</v>
      </c>
    </row>
    <row r="996" spans="2:13" x14ac:dyDescent="0.25">
      <c r="B996" t="s">
        <v>101</v>
      </c>
      <c r="C996" s="3" t="s">
        <v>100</v>
      </c>
      <c r="D996" s="3" t="s">
        <v>1013</v>
      </c>
      <c r="E996" s="3" t="s">
        <v>1548</v>
      </c>
      <c r="F996" s="3">
        <v>514</v>
      </c>
      <c r="G996" s="3">
        <v>2800</v>
      </c>
      <c r="H996" s="3">
        <v>92</v>
      </c>
      <c r="I996" s="3">
        <v>4746</v>
      </c>
      <c r="J996" s="4">
        <v>3503.7258407788772</v>
      </c>
      <c r="K996" s="4">
        <v>2641.7389463832696</v>
      </c>
      <c r="L996" s="3">
        <v>1.36</v>
      </c>
      <c r="M996" s="11">
        <v>2487.576</v>
      </c>
    </row>
    <row r="997" spans="2:13" x14ac:dyDescent="0.25">
      <c r="B997" t="s">
        <v>101</v>
      </c>
      <c r="C997" s="3" t="s">
        <v>100</v>
      </c>
      <c r="D997" s="3" t="s">
        <v>1014</v>
      </c>
      <c r="E997" s="3" t="s">
        <v>1549</v>
      </c>
      <c r="F997" s="3">
        <v>514</v>
      </c>
      <c r="G997" s="3">
        <v>3000</v>
      </c>
      <c r="H997" s="3">
        <v>92</v>
      </c>
      <c r="I997" s="3">
        <v>5085</v>
      </c>
      <c r="J997" s="4">
        <v>3753.991972263083</v>
      </c>
      <c r="K997" s="4">
        <v>2830.4345854106459</v>
      </c>
      <c r="L997" s="3">
        <v>1.36</v>
      </c>
      <c r="M997" s="11">
        <v>2615.83</v>
      </c>
    </row>
    <row r="998" spans="2:13" x14ac:dyDescent="0.25">
      <c r="B998" t="s">
        <v>101</v>
      </c>
      <c r="C998" s="3" t="s">
        <v>100</v>
      </c>
      <c r="D998" s="3" t="s">
        <v>1015</v>
      </c>
      <c r="E998" s="3" t="s">
        <v>1550</v>
      </c>
      <c r="F998" s="3">
        <v>588</v>
      </c>
      <c r="G998" s="3">
        <v>600</v>
      </c>
      <c r="H998" s="3">
        <v>92</v>
      </c>
      <c r="I998" s="3">
        <v>1129.8</v>
      </c>
      <c r="J998" s="4">
        <v>830.35872322529508</v>
      </c>
      <c r="K998" s="4">
        <v>623.47924749920173</v>
      </c>
      <c r="L998" s="3">
        <v>1.38</v>
      </c>
      <c r="M998" s="11">
        <v>1166.5779999999997</v>
      </c>
    </row>
    <row r="999" spans="2:13" x14ac:dyDescent="0.25">
      <c r="B999" t="s">
        <v>101</v>
      </c>
      <c r="C999" s="3" t="s">
        <v>100</v>
      </c>
      <c r="D999" s="3" t="s">
        <v>1016</v>
      </c>
      <c r="E999" s="3" t="s">
        <v>1551</v>
      </c>
      <c r="F999" s="3">
        <v>588</v>
      </c>
      <c r="G999" s="3">
        <v>700</v>
      </c>
      <c r="H999" s="3">
        <v>92</v>
      </c>
      <c r="I999" s="3">
        <v>1318.1</v>
      </c>
      <c r="J999" s="4">
        <v>968.75184376284415</v>
      </c>
      <c r="K999" s="4">
        <v>727.39245541573541</v>
      </c>
      <c r="L999" s="3">
        <v>1.38</v>
      </c>
      <c r="M999" s="11">
        <v>1238.4009999999998</v>
      </c>
    </row>
    <row r="1000" spans="2:13" x14ac:dyDescent="0.25">
      <c r="B1000" t="s">
        <v>101</v>
      </c>
      <c r="C1000" s="3" t="s">
        <v>100</v>
      </c>
      <c r="D1000" s="3" t="s">
        <v>1017</v>
      </c>
      <c r="E1000" s="3" t="s">
        <v>1552</v>
      </c>
      <c r="F1000" s="3">
        <v>588</v>
      </c>
      <c r="G1000" s="3">
        <v>800</v>
      </c>
      <c r="H1000" s="3">
        <v>92</v>
      </c>
      <c r="I1000" s="3">
        <v>1506.4</v>
      </c>
      <c r="J1000" s="4">
        <v>1107.1449643003934</v>
      </c>
      <c r="K1000" s="4">
        <v>831.30566333226909</v>
      </c>
      <c r="L1000" s="3">
        <v>1.38</v>
      </c>
      <c r="M1000" s="11">
        <v>1310.2239999999999</v>
      </c>
    </row>
    <row r="1001" spans="2:13" x14ac:dyDescent="0.25">
      <c r="B1001" t="s">
        <v>101</v>
      </c>
      <c r="C1001" s="3" t="s">
        <v>100</v>
      </c>
      <c r="D1001" s="3" t="s">
        <v>1018</v>
      </c>
      <c r="E1001" s="3" t="s">
        <v>1553</v>
      </c>
      <c r="F1001" s="3">
        <v>588</v>
      </c>
      <c r="G1001" s="3">
        <v>900</v>
      </c>
      <c r="H1001" s="3">
        <v>92</v>
      </c>
      <c r="I1001" s="3">
        <v>1694.7</v>
      </c>
      <c r="J1001" s="4">
        <v>1245.5380848379427</v>
      </c>
      <c r="K1001" s="4">
        <v>935.21887124880277</v>
      </c>
      <c r="L1001" s="3">
        <v>1.38</v>
      </c>
      <c r="M1001" s="11">
        <v>1382.0469999999998</v>
      </c>
    </row>
    <row r="1002" spans="2:13" x14ac:dyDescent="0.25">
      <c r="B1002" t="s">
        <v>101</v>
      </c>
      <c r="C1002" s="3" t="s">
        <v>100</v>
      </c>
      <c r="D1002" s="3" t="s">
        <v>1019</v>
      </c>
      <c r="E1002" s="3" t="s">
        <v>1554</v>
      </c>
      <c r="F1002" s="3">
        <v>588</v>
      </c>
      <c r="G1002" s="3">
        <v>1000</v>
      </c>
      <c r="H1002" s="3">
        <v>92</v>
      </c>
      <c r="I1002" s="3">
        <v>1883</v>
      </c>
      <c r="J1002" s="4">
        <v>1383.9312053754918</v>
      </c>
      <c r="K1002" s="4">
        <v>1039.1320791653363</v>
      </c>
      <c r="L1002" s="3">
        <v>1.38</v>
      </c>
      <c r="M1002" s="11">
        <v>1453.87</v>
      </c>
    </row>
    <row r="1003" spans="2:13" x14ac:dyDescent="0.25">
      <c r="B1003" t="s">
        <v>101</v>
      </c>
      <c r="C1003" s="3" t="s">
        <v>100</v>
      </c>
      <c r="D1003" s="3" t="s">
        <v>1020</v>
      </c>
      <c r="E1003" s="3" t="s">
        <v>1555</v>
      </c>
      <c r="F1003" s="3">
        <v>588</v>
      </c>
      <c r="G1003" s="3">
        <v>1100</v>
      </c>
      <c r="H1003" s="3">
        <v>92</v>
      </c>
      <c r="I1003" s="3">
        <v>2071.3000000000002</v>
      </c>
      <c r="J1003" s="4">
        <v>1522.3243259130411</v>
      </c>
      <c r="K1003" s="4">
        <v>1143.0452870818701</v>
      </c>
      <c r="L1003" s="3">
        <v>1.38</v>
      </c>
      <c r="M1003" s="11">
        <v>1525.693</v>
      </c>
    </row>
    <row r="1004" spans="2:13" x14ac:dyDescent="0.25">
      <c r="B1004" t="s">
        <v>101</v>
      </c>
      <c r="C1004" s="3" t="s">
        <v>100</v>
      </c>
      <c r="D1004" s="3" t="s">
        <v>1021</v>
      </c>
      <c r="E1004" s="3" t="s">
        <v>1556</v>
      </c>
      <c r="F1004" s="3">
        <v>588</v>
      </c>
      <c r="G1004" s="3">
        <v>1200</v>
      </c>
      <c r="H1004" s="3">
        <v>92</v>
      </c>
      <c r="I1004" s="3">
        <v>2259.6</v>
      </c>
      <c r="J1004" s="4">
        <v>1660.7174464505902</v>
      </c>
      <c r="K1004" s="4">
        <v>1246.9584949984035</v>
      </c>
      <c r="L1004" s="3">
        <v>1.38</v>
      </c>
      <c r="M1004" s="11">
        <v>1597.5159999999998</v>
      </c>
    </row>
    <row r="1005" spans="2:13" x14ac:dyDescent="0.25">
      <c r="B1005" t="s">
        <v>101</v>
      </c>
      <c r="C1005" s="3" t="s">
        <v>100</v>
      </c>
      <c r="D1005" s="3" t="s">
        <v>1022</v>
      </c>
      <c r="E1005" s="3" t="s">
        <v>1557</v>
      </c>
      <c r="F1005" s="3">
        <v>588</v>
      </c>
      <c r="G1005" s="3">
        <v>1300</v>
      </c>
      <c r="H1005" s="3">
        <v>92</v>
      </c>
      <c r="I1005" s="3">
        <v>2447.9</v>
      </c>
      <c r="J1005" s="4">
        <v>1799.1105669881395</v>
      </c>
      <c r="K1005" s="4">
        <v>1350.8717029149373</v>
      </c>
      <c r="L1005" s="3">
        <v>1.38</v>
      </c>
      <c r="M1005" s="11">
        <v>1669.3389999999999</v>
      </c>
    </row>
    <row r="1006" spans="2:13" x14ac:dyDescent="0.25">
      <c r="B1006" t="s">
        <v>101</v>
      </c>
      <c r="C1006" s="3" t="s">
        <v>100</v>
      </c>
      <c r="D1006" s="3" t="s">
        <v>1023</v>
      </c>
      <c r="E1006" s="3" t="s">
        <v>1558</v>
      </c>
      <c r="F1006" s="3">
        <v>588</v>
      </c>
      <c r="G1006" s="3">
        <v>1400</v>
      </c>
      <c r="H1006" s="3">
        <v>92</v>
      </c>
      <c r="I1006" s="3">
        <v>2636.2</v>
      </c>
      <c r="J1006" s="4">
        <v>1937.5036875256883</v>
      </c>
      <c r="K1006" s="4">
        <v>1454.7849108314708</v>
      </c>
      <c r="L1006" s="3">
        <v>1.38</v>
      </c>
      <c r="M1006" s="11">
        <v>1741.1619999999998</v>
      </c>
    </row>
    <row r="1007" spans="2:13" x14ac:dyDescent="0.25">
      <c r="B1007" t="s">
        <v>101</v>
      </c>
      <c r="C1007" s="3" t="s">
        <v>100</v>
      </c>
      <c r="D1007" s="3" t="s">
        <v>1024</v>
      </c>
      <c r="E1007" s="3" t="s">
        <v>1559</v>
      </c>
      <c r="F1007" s="3">
        <v>588</v>
      </c>
      <c r="G1007" s="3">
        <v>1500</v>
      </c>
      <c r="H1007" s="3">
        <v>92</v>
      </c>
      <c r="I1007" s="3">
        <v>2824.5</v>
      </c>
      <c r="J1007" s="4">
        <v>2075.8968080632376</v>
      </c>
      <c r="K1007" s="4">
        <v>1558.6981187480046</v>
      </c>
      <c r="L1007" s="3">
        <v>1.38</v>
      </c>
      <c r="M1007" s="11">
        <v>1812.9849999999999</v>
      </c>
    </row>
    <row r="1008" spans="2:13" x14ac:dyDescent="0.25">
      <c r="B1008" t="s">
        <v>101</v>
      </c>
      <c r="C1008" s="3" t="s">
        <v>100</v>
      </c>
      <c r="D1008" s="3" t="s">
        <v>1025</v>
      </c>
      <c r="E1008" s="3" t="s">
        <v>1560</v>
      </c>
      <c r="F1008" s="3">
        <v>588</v>
      </c>
      <c r="G1008" s="3">
        <v>1600</v>
      </c>
      <c r="H1008" s="3">
        <v>92</v>
      </c>
      <c r="I1008" s="3">
        <v>3012.8</v>
      </c>
      <c r="J1008" s="4">
        <v>2214.2899286007869</v>
      </c>
      <c r="K1008" s="4">
        <v>1662.6113266645382</v>
      </c>
      <c r="L1008" s="3">
        <v>1.38</v>
      </c>
      <c r="M1008" s="11">
        <v>1884.808</v>
      </c>
    </row>
    <row r="1009" spans="2:13" x14ac:dyDescent="0.25">
      <c r="B1009" t="s">
        <v>101</v>
      </c>
      <c r="C1009" s="3" t="s">
        <v>100</v>
      </c>
      <c r="D1009" s="3" t="s">
        <v>1026</v>
      </c>
      <c r="E1009" s="3" t="s">
        <v>1561</v>
      </c>
      <c r="F1009" s="3">
        <v>588</v>
      </c>
      <c r="G1009" s="3">
        <v>1700</v>
      </c>
      <c r="H1009" s="3">
        <v>92</v>
      </c>
      <c r="I1009" s="3">
        <v>3201.1</v>
      </c>
      <c r="J1009" s="4">
        <v>2352.6830491383362</v>
      </c>
      <c r="K1009" s="4">
        <v>1766.5245345810717</v>
      </c>
      <c r="L1009" s="3">
        <v>1.38</v>
      </c>
      <c r="M1009" s="11">
        <v>1956.6309999999999</v>
      </c>
    </row>
    <row r="1010" spans="2:13" x14ac:dyDescent="0.25">
      <c r="B1010" t="s">
        <v>101</v>
      </c>
      <c r="C1010" s="3" t="s">
        <v>100</v>
      </c>
      <c r="D1010" s="3" t="s">
        <v>1027</v>
      </c>
      <c r="E1010" s="3" t="s">
        <v>1562</v>
      </c>
      <c r="F1010" s="3">
        <v>588</v>
      </c>
      <c r="G1010" s="3">
        <v>1800</v>
      </c>
      <c r="H1010" s="3">
        <v>92</v>
      </c>
      <c r="I1010" s="3">
        <v>3389.4</v>
      </c>
      <c r="J1010" s="4">
        <v>2491.0761696758855</v>
      </c>
      <c r="K1010" s="4">
        <v>1870.4377424976055</v>
      </c>
      <c r="L1010" s="3">
        <v>1.38</v>
      </c>
      <c r="M1010" s="11">
        <v>2028.454</v>
      </c>
    </row>
    <row r="1011" spans="2:13" x14ac:dyDescent="0.25">
      <c r="B1011" t="s">
        <v>101</v>
      </c>
      <c r="C1011" s="3" t="s">
        <v>100</v>
      </c>
      <c r="D1011" s="3" t="s">
        <v>1028</v>
      </c>
      <c r="E1011" s="3" t="s">
        <v>1563</v>
      </c>
      <c r="F1011" s="3">
        <v>588</v>
      </c>
      <c r="G1011" s="3">
        <v>1900</v>
      </c>
      <c r="H1011" s="3">
        <v>92</v>
      </c>
      <c r="I1011" s="3">
        <v>3577.7</v>
      </c>
      <c r="J1011" s="4">
        <v>2629.4692902134343</v>
      </c>
      <c r="K1011" s="4">
        <v>1974.3509504141389</v>
      </c>
      <c r="L1011" s="3">
        <v>1.38</v>
      </c>
      <c r="M1011" s="11">
        <v>2100.277</v>
      </c>
    </row>
    <row r="1012" spans="2:13" x14ac:dyDescent="0.25">
      <c r="B1012" t="s">
        <v>101</v>
      </c>
      <c r="C1012" s="3" t="s">
        <v>100</v>
      </c>
      <c r="D1012" s="3" t="s">
        <v>1029</v>
      </c>
      <c r="E1012" s="3" t="s">
        <v>1564</v>
      </c>
      <c r="F1012" s="3">
        <v>588</v>
      </c>
      <c r="G1012" s="3">
        <v>2000</v>
      </c>
      <c r="H1012" s="3">
        <v>92</v>
      </c>
      <c r="I1012" s="3">
        <v>3766</v>
      </c>
      <c r="J1012" s="4">
        <v>2767.8624107509836</v>
      </c>
      <c r="K1012" s="4">
        <v>2078.2641583306727</v>
      </c>
      <c r="L1012" s="3">
        <v>1.38</v>
      </c>
      <c r="M1012" s="11">
        <v>2172.1000000000004</v>
      </c>
    </row>
    <row r="1013" spans="2:13" x14ac:dyDescent="0.25">
      <c r="B1013" t="s">
        <v>101</v>
      </c>
      <c r="C1013" s="3" t="s">
        <v>100</v>
      </c>
      <c r="D1013" s="3" t="s">
        <v>1030</v>
      </c>
      <c r="E1013" s="3" t="s">
        <v>1565</v>
      </c>
      <c r="F1013" s="3">
        <v>588</v>
      </c>
      <c r="G1013" s="3">
        <v>2200</v>
      </c>
      <c r="H1013" s="3">
        <v>92</v>
      </c>
      <c r="I1013" s="3">
        <v>4142.6000000000004</v>
      </c>
      <c r="J1013" s="4">
        <v>3044.6486518260822</v>
      </c>
      <c r="K1013" s="4">
        <v>2286.0905741637403</v>
      </c>
      <c r="L1013" s="3">
        <v>1.38</v>
      </c>
      <c r="M1013" s="11">
        <v>2315.7460000000001</v>
      </c>
    </row>
    <row r="1014" spans="2:13" x14ac:dyDescent="0.25">
      <c r="B1014" t="s">
        <v>101</v>
      </c>
      <c r="C1014" s="3" t="s">
        <v>100</v>
      </c>
      <c r="D1014" s="3" t="s">
        <v>1031</v>
      </c>
      <c r="E1014" s="3" t="s">
        <v>1566</v>
      </c>
      <c r="F1014" s="3">
        <v>588</v>
      </c>
      <c r="G1014" s="3">
        <v>2400</v>
      </c>
      <c r="H1014" s="3">
        <v>92</v>
      </c>
      <c r="I1014" s="3">
        <v>4519.2</v>
      </c>
      <c r="J1014" s="4">
        <v>3321.4348929011803</v>
      </c>
      <c r="K1014" s="4">
        <v>2493.9169899968069</v>
      </c>
      <c r="L1014" s="3">
        <v>1.38</v>
      </c>
      <c r="M1014" s="11">
        <v>2459.3919999999998</v>
      </c>
    </row>
    <row r="1015" spans="2:13" x14ac:dyDescent="0.25">
      <c r="B1015" t="s">
        <v>101</v>
      </c>
      <c r="C1015" s="3" t="s">
        <v>100</v>
      </c>
      <c r="D1015" s="3" t="s">
        <v>1032</v>
      </c>
      <c r="E1015" s="3" t="s">
        <v>1567</v>
      </c>
      <c r="F1015" s="3">
        <v>588</v>
      </c>
      <c r="G1015" s="3">
        <v>2600</v>
      </c>
      <c r="H1015" s="3">
        <v>92</v>
      </c>
      <c r="I1015" s="3">
        <v>4895.8</v>
      </c>
      <c r="J1015" s="4">
        <v>3598.2211339762789</v>
      </c>
      <c r="K1015" s="4">
        <v>2701.7434058298745</v>
      </c>
      <c r="L1015" s="3">
        <v>1.38</v>
      </c>
      <c r="M1015" s="11">
        <v>2603.0380000000005</v>
      </c>
    </row>
    <row r="1016" spans="2:13" x14ac:dyDescent="0.25">
      <c r="B1016" t="s">
        <v>101</v>
      </c>
      <c r="C1016" s="3" t="s">
        <v>100</v>
      </c>
      <c r="D1016" s="3" t="s">
        <v>1033</v>
      </c>
      <c r="E1016" s="3" t="s">
        <v>1568</v>
      </c>
      <c r="F1016" s="3">
        <v>588</v>
      </c>
      <c r="G1016" s="3">
        <v>2800</v>
      </c>
      <c r="H1016" s="3">
        <v>92</v>
      </c>
      <c r="I1016" s="3">
        <v>5272.4</v>
      </c>
      <c r="J1016" s="4">
        <v>3875.0073750513766</v>
      </c>
      <c r="K1016" s="4">
        <v>2909.5698216629416</v>
      </c>
      <c r="L1016" s="3">
        <v>1.38</v>
      </c>
      <c r="M1016" s="11">
        <v>2746.6840000000002</v>
      </c>
    </row>
    <row r="1017" spans="2:13" x14ac:dyDescent="0.25">
      <c r="B1017" t="s">
        <v>101</v>
      </c>
      <c r="C1017" s="3" t="s">
        <v>100</v>
      </c>
      <c r="D1017" s="3" t="s">
        <v>1034</v>
      </c>
      <c r="E1017" s="3" t="s">
        <v>1569</v>
      </c>
      <c r="F1017" s="3">
        <v>588</v>
      </c>
      <c r="G1017" s="3">
        <v>3000</v>
      </c>
      <c r="H1017" s="3">
        <v>92</v>
      </c>
      <c r="I1017" s="3">
        <v>5649</v>
      </c>
      <c r="J1017" s="4">
        <v>4151.7936161264752</v>
      </c>
      <c r="K1017" s="4">
        <v>3117.3962374960092</v>
      </c>
      <c r="L1017" s="3">
        <v>1.38</v>
      </c>
      <c r="M1017" s="11">
        <v>2890.33</v>
      </c>
    </row>
    <row r="1018" spans="2:13" x14ac:dyDescent="0.25">
      <c r="B1018" t="s">
        <v>101</v>
      </c>
      <c r="C1018" s="3" t="s">
        <v>100</v>
      </c>
      <c r="D1018" s="3" t="s">
        <v>1035</v>
      </c>
      <c r="E1018" s="3" t="s">
        <v>1570</v>
      </c>
      <c r="F1018" s="3">
        <v>662</v>
      </c>
      <c r="G1018" s="3">
        <v>700</v>
      </c>
      <c r="H1018" s="3">
        <v>92</v>
      </c>
      <c r="I1018" s="3">
        <v>1377.6</v>
      </c>
      <c r="J1018" s="4">
        <v>1014.7438228844395</v>
      </c>
      <c r="K1018" s="4">
        <v>763.50947812348772</v>
      </c>
      <c r="L1018" s="3">
        <v>1.37</v>
      </c>
      <c r="M1018" s="11">
        <v>1321.5459999999998</v>
      </c>
    </row>
    <row r="1019" spans="2:13" x14ac:dyDescent="0.25">
      <c r="B1019" t="s">
        <v>101</v>
      </c>
      <c r="C1019" s="3" t="s">
        <v>100</v>
      </c>
      <c r="D1019" s="3" t="s">
        <v>1036</v>
      </c>
      <c r="E1019" s="3" t="s">
        <v>1571</v>
      </c>
      <c r="F1019" s="3">
        <v>662</v>
      </c>
      <c r="G1019" s="3">
        <v>800</v>
      </c>
      <c r="H1019" s="3">
        <v>92</v>
      </c>
      <c r="I1019" s="3">
        <v>1574.4</v>
      </c>
      <c r="J1019" s="4">
        <v>1159.7072261536453</v>
      </c>
      <c r="K1019" s="4">
        <v>872.5822607125574</v>
      </c>
      <c r="L1019" s="3">
        <v>1.37</v>
      </c>
      <c r="M1019" s="11">
        <v>1399.0139999999999</v>
      </c>
    </row>
    <row r="1020" spans="2:13" x14ac:dyDescent="0.25">
      <c r="B1020" t="s">
        <v>101</v>
      </c>
      <c r="C1020" s="3" t="s">
        <v>100</v>
      </c>
      <c r="D1020" s="3" t="s">
        <v>1037</v>
      </c>
      <c r="E1020" s="3" t="s">
        <v>1572</v>
      </c>
      <c r="F1020" s="3">
        <v>662</v>
      </c>
      <c r="G1020" s="3">
        <v>900</v>
      </c>
      <c r="H1020" s="3">
        <v>92</v>
      </c>
      <c r="I1020" s="3">
        <v>1771.2</v>
      </c>
      <c r="J1020" s="4">
        <v>1304.6706294228509</v>
      </c>
      <c r="K1020" s="4">
        <v>981.65504330162707</v>
      </c>
      <c r="L1020" s="3">
        <v>1.37</v>
      </c>
      <c r="M1020" s="11">
        <v>1476.4819999999997</v>
      </c>
    </row>
    <row r="1021" spans="2:13" x14ac:dyDescent="0.25">
      <c r="B1021" t="s">
        <v>101</v>
      </c>
      <c r="C1021" s="3" t="s">
        <v>100</v>
      </c>
      <c r="D1021" s="3" t="s">
        <v>1038</v>
      </c>
      <c r="E1021" s="3" t="s">
        <v>1573</v>
      </c>
      <c r="F1021" s="3">
        <v>662</v>
      </c>
      <c r="G1021" s="3">
        <v>1000</v>
      </c>
      <c r="H1021" s="3">
        <v>92</v>
      </c>
      <c r="I1021" s="3">
        <v>1968</v>
      </c>
      <c r="J1021" s="4">
        <v>1449.6340326920565</v>
      </c>
      <c r="K1021" s="4">
        <v>1090.7278258906967</v>
      </c>
      <c r="L1021" s="3">
        <v>1.37</v>
      </c>
      <c r="M1021" s="11">
        <v>1553.9499999999998</v>
      </c>
    </row>
    <row r="1022" spans="2:13" x14ac:dyDescent="0.25">
      <c r="B1022" t="s">
        <v>101</v>
      </c>
      <c r="C1022" s="3" t="s">
        <v>100</v>
      </c>
      <c r="D1022" s="3" t="s">
        <v>1039</v>
      </c>
      <c r="E1022" s="3" t="s">
        <v>1574</v>
      </c>
      <c r="F1022" s="3">
        <v>662</v>
      </c>
      <c r="G1022" s="3">
        <v>1100</v>
      </c>
      <c r="H1022" s="3">
        <v>92</v>
      </c>
      <c r="I1022" s="3">
        <v>2164.8000000000002</v>
      </c>
      <c r="J1022" s="4">
        <v>1594.5974359612624</v>
      </c>
      <c r="K1022" s="4">
        <v>1199.8006084797664</v>
      </c>
      <c r="L1022" s="3">
        <v>1.37</v>
      </c>
      <c r="M1022" s="11">
        <v>1631.4179999999999</v>
      </c>
    </row>
    <row r="1023" spans="2:13" x14ac:dyDescent="0.25">
      <c r="B1023" t="s">
        <v>101</v>
      </c>
      <c r="C1023" s="3" t="s">
        <v>100</v>
      </c>
      <c r="D1023" s="3" t="s">
        <v>1040</v>
      </c>
      <c r="E1023" s="3" t="s">
        <v>1575</v>
      </c>
      <c r="F1023" s="3">
        <v>662</v>
      </c>
      <c r="G1023" s="3">
        <v>1200</v>
      </c>
      <c r="H1023" s="3">
        <v>92</v>
      </c>
      <c r="I1023" s="3">
        <v>2361.6</v>
      </c>
      <c r="J1023" s="4">
        <v>1739.5608392304678</v>
      </c>
      <c r="K1023" s="4">
        <v>1308.8733910688361</v>
      </c>
      <c r="L1023" s="3">
        <v>1.37</v>
      </c>
      <c r="M1023" s="11">
        <v>1708.8859999999997</v>
      </c>
    </row>
    <row r="1024" spans="2:13" x14ac:dyDescent="0.25">
      <c r="B1024" t="s">
        <v>101</v>
      </c>
      <c r="C1024" s="3" t="s">
        <v>100</v>
      </c>
      <c r="D1024" s="3" t="s">
        <v>1041</v>
      </c>
      <c r="E1024" s="3" t="s">
        <v>1576</v>
      </c>
      <c r="F1024" s="3">
        <v>662</v>
      </c>
      <c r="G1024" s="3">
        <v>1300</v>
      </c>
      <c r="H1024" s="3">
        <v>92</v>
      </c>
      <c r="I1024" s="3">
        <v>2558.4</v>
      </c>
      <c r="J1024" s="4">
        <v>1884.5242424996736</v>
      </c>
      <c r="K1024" s="4">
        <v>1417.9461736579058</v>
      </c>
      <c r="L1024" s="3">
        <v>1.37</v>
      </c>
      <c r="M1024" s="11">
        <v>1786.3539999999998</v>
      </c>
    </row>
    <row r="1025" spans="2:13" x14ac:dyDescent="0.25">
      <c r="B1025" t="s">
        <v>101</v>
      </c>
      <c r="C1025" s="3" t="s">
        <v>100</v>
      </c>
      <c r="D1025" s="3" t="s">
        <v>1042</v>
      </c>
      <c r="E1025" s="3" t="s">
        <v>1577</v>
      </c>
      <c r="F1025" s="3">
        <v>662</v>
      </c>
      <c r="G1025" s="3">
        <v>1400</v>
      </c>
      <c r="H1025" s="3">
        <v>92</v>
      </c>
      <c r="I1025" s="3">
        <v>2755.2</v>
      </c>
      <c r="J1025" s="4">
        <v>2029.487645768879</v>
      </c>
      <c r="K1025" s="4">
        <v>1527.0189562469754</v>
      </c>
      <c r="L1025" s="3">
        <v>1.37</v>
      </c>
      <c r="M1025" s="11">
        <v>1863.8219999999999</v>
      </c>
    </row>
    <row r="1026" spans="2:13" x14ac:dyDescent="0.25">
      <c r="B1026" t="s">
        <v>101</v>
      </c>
      <c r="C1026" s="3" t="s">
        <v>100</v>
      </c>
      <c r="D1026" s="3" t="s">
        <v>1043</v>
      </c>
      <c r="E1026" s="3" t="s">
        <v>1578</v>
      </c>
      <c r="F1026" s="3">
        <v>662</v>
      </c>
      <c r="G1026" s="3">
        <v>1500</v>
      </c>
      <c r="H1026" s="3">
        <v>92</v>
      </c>
      <c r="I1026" s="3">
        <v>2952</v>
      </c>
      <c r="J1026" s="4">
        <v>2174.4510490380849</v>
      </c>
      <c r="K1026" s="4">
        <v>1636.0917388360451</v>
      </c>
      <c r="L1026" s="3">
        <v>1.37</v>
      </c>
      <c r="M1026" s="11">
        <v>1941.2899999999997</v>
      </c>
    </row>
    <row r="1027" spans="2:13" x14ac:dyDescent="0.25">
      <c r="B1027" t="s">
        <v>101</v>
      </c>
      <c r="C1027" s="3" t="s">
        <v>100</v>
      </c>
      <c r="D1027" s="3" t="s">
        <v>1044</v>
      </c>
      <c r="E1027" s="3" t="s">
        <v>1579</v>
      </c>
      <c r="F1027" s="3">
        <v>662</v>
      </c>
      <c r="G1027" s="3">
        <v>1600</v>
      </c>
      <c r="H1027" s="3">
        <v>92</v>
      </c>
      <c r="I1027" s="3">
        <v>3148.8</v>
      </c>
      <c r="J1027" s="4">
        <v>2319.4144523072905</v>
      </c>
      <c r="K1027" s="4">
        <v>1745.1645214251148</v>
      </c>
      <c r="L1027" s="3">
        <v>1.37</v>
      </c>
      <c r="M1027" s="11">
        <v>2018.758</v>
      </c>
    </row>
    <row r="1028" spans="2:13" x14ac:dyDescent="0.25">
      <c r="B1028" t="s">
        <v>101</v>
      </c>
      <c r="C1028" s="3" t="s">
        <v>100</v>
      </c>
      <c r="D1028" s="3" t="s">
        <v>1045</v>
      </c>
      <c r="E1028" s="3" t="s">
        <v>1580</v>
      </c>
      <c r="F1028" s="3">
        <v>662</v>
      </c>
      <c r="G1028" s="3">
        <v>1700</v>
      </c>
      <c r="H1028" s="3">
        <v>92</v>
      </c>
      <c r="I1028" s="3">
        <v>3345.6</v>
      </c>
      <c r="J1028" s="4">
        <v>2464.3778555764961</v>
      </c>
      <c r="K1028" s="4">
        <v>1854.2373040141845</v>
      </c>
      <c r="L1028" s="3">
        <v>1.37</v>
      </c>
      <c r="M1028" s="11">
        <v>2096.2260000000001</v>
      </c>
    </row>
    <row r="1029" spans="2:13" x14ac:dyDescent="0.25">
      <c r="B1029" t="s">
        <v>101</v>
      </c>
      <c r="C1029" s="3" t="s">
        <v>100</v>
      </c>
      <c r="D1029" s="3" t="s">
        <v>1046</v>
      </c>
      <c r="E1029" s="3" t="s">
        <v>1581</v>
      </c>
      <c r="F1029" s="3">
        <v>662</v>
      </c>
      <c r="G1029" s="3">
        <v>1800</v>
      </c>
      <c r="H1029" s="3">
        <v>92</v>
      </c>
      <c r="I1029" s="3">
        <v>3542.4</v>
      </c>
      <c r="J1029" s="4">
        <v>2609.3412588457018</v>
      </c>
      <c r="K1029" s="4">
        <v>1963.3100866032541</v>
      </c>
      <c r="L1029" s="3">
        <v>1.37</v>
      </c>
      <c r="M1029" s="11">
        <v>2173.694</v>
      </c>
    </row>
    <row r="1030" spans="2:13" x14ac:dyDescent="0.25">
      <c r="B1030" t="s">
        <v>101</v>
      </c>
      <c r="C1030" s="3" t="s">
        <v>100</v>
      </c>
      <c r="D1030" s="3" t="s">
        <v>1047</v>
      </c>
      <c r="E1030" s="3" t="s">
        <v>1582</v>
      </c>
      <c r="F1030" s="3">
        <v>662</v>
      </c>
      <c r="G1030" s="3">
        <v>1900</v>
      </c>
      <c r="H1030" s="3">
        <v>92</v>
      </c>
      <c r="I1030" s="3">
        <v>3739.2</v>
      </c>
      <c r="J1030" s="4">
        <v>2754.3046621149074</v>
      </c>
      <c r="K1030" s="4">
        <v>2072.3828691923236</v>
      </c>
      <c r="L1030" s="3">
        <v>1.37</v>
      </c>
      <c r="M1030" s="11">
        <v>2251.1619999999998</v>
      </c>
    </row>
    <row r="1031" spans="2:13" x14ac:dyDescent="0.25">
      <c r="B1031" t="s">
        <v>101</v>
      </c>
      <c r="C1031" s="3" t="s">
        <v>100</v>
      </c>
      <c r="D1031" s="3" t="s">
        <v>1048</v>
      </c>
      <c r="E1031" s="3" t="s">
        <v>1583</v>
      </c>
      <c r="F1031" s="3">
        <v>662</v>
      </c>
      <c r="G1031" s="3">
        <v>2000</v>
      </c>
      <c r="H1031" s="3">
        <v>92</v>
      </c>
      <c r="I1031" s="3">
        <v>3936</v>
      </c>
      <c r="J1031" s="4">
        <v>2899.268065384113</v>
      </c>
      <c r="K1031" s="4">
        <v>2181.4556517813935</v>
      </c>
      <c r="L1031" s="3">
        <v>1.37</v>
      </c>
      <c r="M1031" s="11">
        <v>2328.63</v>
      </c>
    </row>
    <row r="1032" spans="2:13" x14ac:dyDescent="0.25">
      <c r="B1032" t="s">
        <v>101</v>
      </c>
      <c r="C1032" s="3" t="s">
        <v>100</v>
      </c>
      <c r="D1032" s="3" t="s">
        <v>1049</v>
      </c>
      <c r="E1032" s="3" t="s">
        <v>1584</v>
      </c>
      <c r="F1032" s="3">
        <v>662</v>
      </c>
      <c r="G1032" s="3">
        <v>2200</v>
      </c>
      <c r="H1032" s="3">
        <v>92</v>
      </c>
      <c r="I1032" s="3">
        <v>4329.6000000000004</v>
      </c>
      <c r="J1032" s="4">
        <v>3189.1948719225247</v>
      </c>
      <c r="K1032" s="4">
        <v>2399.6012169595328</v>
      </c>
      <c r="L1032" s="3">
        <v>1.37</v>
      </c>
      <c r="M1032" s="11">
        <v>2483.5660000000003</v>
      </c>
    </row>
    <row r="1033" spans="2:13" x14ac:dyDescent="0.25">
      <c r="B1033" t="s">
        <v>101</v>
      </c>
      <c r="C1033" s="3" t="s">
        <v>100</v>
      </c>
      <c r="D1033" s="3" t="s">
        <v>1050</v>
      </c>
      <c r="E1033" s="3" t="s">
        <v>1585</v>
      </c>
      <c r="F1033" s="3">
        <v>662</v>
      </c>
      <c r="G1033" s="3">
        <v>2400</v>
      </c>
      <c r="H1033" s="3">
        <v>92</v>
      </c>
      <c r="I1033" s="3">
        <v>4723.2</v>
      </c>
      <c r="J1033" s="4">
        <v>3479.1216784609355</v>
      </c>
      <c r="K1033" s="4">
        <v>2617.7467821376722</v>
      </c>
      <c r="L1033" s="3">
        <v>1.37</v>
      </c>
      <c r="M1033" s="11">
        <v>2638.502</v>
      </c>
    </row>
    <row r="1034" spans="2:13" x14ac:dyDescent="0.25">
      <c r="B1034" t="s">
        <v>101</v>
      </c>
      <c r="C1034" s="3" t="s">
        <v>100</v>
      </c>
      <c r="D1034" s="3" t="s">
        <v>1051</v>
      </c>
      <c r="E1034" s="3" t="s">
        <v>1586</v>
      </c>
      <c r="F1034" s="3">
        <v>662</v>
      </c>
      <c r="G1034" s="3">
        <v>2600</v>
      </c>
      <c r="H1034" s="3">
        <v>92</v>
      </c>
      <c r="I1034" s="3">
        <v>5116.8</v>
      </c>
      <c r="J1034" s="4">
        <v>3769.0484849993472</v>
      </c>
      <c r="K1034" s="4">
        <v>2835.8923473158115</v>
      </c>
      <c r="L1034" s="3">
        <v>1.37</v>
      </c>
      <c r="M1034" s="11">
        <v>2793.4380000000001</v>
      </c>
    </row>
    <row r="1035" spans="2:13" x14ac:dyDescent="0.25">
      <c r="B1035" t="s">
        <v>101</v>
      </c>
      <c r="C1035" s="3" t="s">
        <v>100</v>
      </c>
      <c r="D1035" s="3" t="s">
        <v>1052</v>
      </c>
      <c r="E1035" s="3" t="s">
        <v>1587</v>
      </c>
      <c r="F1035" s="3">
        <v>662</v>
      </c>
      <c r="G1035" s="3">
        <v>2800</v>
      </c>
      <c r="H1035" s="3">
        <v>92</v>
      </c>
      <c r="I1035" s="3">
        <v>5510.4</v>
      </c>
      <c r="J1035" s="4">
        <v>4058.975291537758</v>
      </c>
      <c r="K1035" s="4">
        <v>3054.0379124939509</v>
      </c>
      <c r="L1035" s="3">
        <v>1.37</v>
      </c>
      <c r="M1035" s="11">
        <v>2948.3739999999998</v>
      </c>
    </row>
    <row r="1036" spans="2:13" x14ac:dyDescent="0.25">
      <c r="B1036" t="s">
        <v>101</v>
      </c>
      <c r="C1036" s="3" t="s">
        <v>100</v>
      </c>
      <c r="D1036" s="3" t="s">
        <v>1053</v>
      </c>
      <c r="E1036" s="3" t="s">
        <v>1588</v>
      </c>
      <c r="F1036" s="3">
        <v>662</v>
      </c>
      <c r="G1036" s="3">
        <v>3000</v>
      </c>
      <c r="H1036" s="3">
        <v>92</v>
      </c>
      <c r="I1036" s="3">
        <v>5904</v>
      </c>
      <c r="J1036" s="4">
        <v>4348.9020980761698</v>
      </c>
      <c r="K1036" s="4">
        <v>3272.1834776720902</v>
      </c>
      <c r="L1036" s="3">
        <v>1.37</v>
      </c>
      <c r="M1036" s="11">
        <v>3103.31</v>
      </c>
    </row>
    <row r="1037" spans="2:13" x14ac:dyDescent="0.25">
      <c r="B1037" t="s">
        <v>101</v>
      </c>
      <c r="C1037" s="3" t="s">
        <v>100</v>
      </c>
      <c r="D1037" s="3" t="s">
        <v>1054</v>
      </c>
      <c r="E1037" s="3" t="s">
        <v>1589</v>
      </c>
      <c r="F1037" s="3">
        <v>736</v>
      </c>
      <c r="G1037" s="3">
        <v>800</v>
      </c>
      <c r="H1037" s="3">
        <v>92</v>
      </c>
      <c r="I1037" s="3">
        <v>1642.4</v>
      </c>
      <c r="J1037" s="4">
        <v>1209.7962069580456</v>
      </c>
      <c r="K1037" s="4">
        <v>910.27001079414663</v>
      </c>
      <c r="L1037" s="3">
        <v>1.37</v>
      </c>
      <c r="M1037" s="11">
        <v>1487.7939999999999</v>
      </c>
    </row>
    <row r="1038" spans="2:13" x14ac:dyDescent="0.25">
      <c r="B1038" t="s">
        <v>101</v>
      </c>
      <c r="C1038" s="3" t="s">
        <v>100</v>
      </c>
      <c r="D1038" s="3" t="s">
        <v>1055</v>
      </c>
      <c r="E1038" s="3" t="s">
        <v>1590</v>
      </c>
      <c r="F1038" s="3">
        <v>736</v>
      </c>
      <c r="G1038" s="3">
        <v>900</v>
      </c>
      <c r="H1038" s="3">
        <v>92</v>
      </c>
      <c r="I1038" s="3">
        <v>1847.7</v>
      </c>
      <c r="J1038" s="4">
        <v>1361.0207328278013</v>
      </c>
      <c r="K1038" s="4">
        <v>1024.053762143415</v>
      </c>
      <c r="L1038" s="3">
        <v>1.37</v>
      </c>
      <c r="M1038" s="11">
        <v>1570.9069999999999</v>
      </c>
    </row>
    <row r="1039" spans="2:13" x14ac:dyDescent="0.25">
      <c r="B1039" t="s">
        <v>101</v>
      </c>
      <c r="C1039" s="3" t="s">
        <v>100</v>
      </c>
      <c r="D1039" s="3" t="s">
        <v>1056</v>
      </c>
      <c r="E1039" s="3" t="s">
        <v>1591</v>
      </c>
      <c r="F1039" s="3">
        <v>736</v>
      </c>
      <c r="G1039" s="3">
        <v>1000</v>
      </c>
      <c r="H1039" s="3">
        <v>92</v>
      </c>
      <c r="I1039" s="3">
        <v>2053</v>
      </c>
      <c r="J1039" s="4">
        <v>1512.2452586975569</v>
      </c>
      <c r="K1039" s="4">
        <v>1137.8375134926832</v>
      </c>
      <c r="L1039" s="3">
        <v>1.37</v>
      </c>
      <c r="M1039" s="11">
        <v>1654.0199999999998</v>
      </c>
    </row>
    <row r="1040" spans="2:13" x14ac:dyDescent="0.25">
      <c r="B1040" t="s">
        <v>101</v>
      </c>
      <c r="C1040" s="3" t="s">
        <v>100</v>
      </c>
      <c r="D1040" s="3" t="s">
        <v>1057</v>
      </c>
      <c r="E1040" s="3" t="s">
        <v>1592</v>
      </c>
      <c r="F1040" s="3">
        <v>736</v>
      </c>
      <c r="G1040" s="3">
        <v>1100</v>
      </c>
      <c r="H1040" s="3">
        <v>92</v>
      </c>
      <c r="I1040" s="3">
        <v>2258.3000000000002</v>
      </c>
      <c r="J1040" s="4">
        <v>1663.4697845673127</v>
      </c>
      <c r="K1040" s="4">
        <v>1251.6212648419516</v>
      </c>
      <c r="L1040" s="3">
        <v>1.37</v>
      </c>
      <c r="M1040" s="11">
        <v>1737.133</v>
      </c>
    </row>
    <row r="1041" spans="2:13" x14ac:dyDescent="0.25">
      <c r="B1041" t="s">
        <v>101</v>
      </c>
      <c r="C1041" s="3" t="s">
        <v>100</v>
      </c>
      <c r="D1041" s="3" t="s">
        <v>1058</v>
      </c>
      <c r="E1041" s="3" t="s">
        <v>1593</v>
      </c>
      <c r="F1041" s="3">
        <v>736</v>
      </c>
      <c r="G1041" s="3">
        <v>1200</v>
      </c>
      <c r="H1041" s="3">
        <v>92</v>
      </c>
      <c r="I1041" s="3">
        <v>2463.6</v>
      </c>
      <c r="J1041" s="4">
        <v>1814.6943104370682</v>
      </c>
      <c r="K1041" s="4">
        <v>1365.4050161912198</v>
      </c>
      <c r="L1041" s="3">
        <v>1.37</v>
      </c>
      <c r="M1041" s="11">
        <v>1820.2459999999999</v>
      </c>
    </row>
    <row r="1042" spans="2:13" x14ac:dyDescent="0.25">
      <c r="B1042" t="s">
        <v>101</v>
      </c>
      <c r="C1042" s="3" t="s">
        <v>100</v>
      </c>
      <c r="D1042" s="3" t="s">
        <v>1059</v>
      </c>
      <c r="E1042" s="3" t="s">
        <v>1594</v>
      </c>
      <c r="F1042" s="3">
        <v>736</v>
      </c>
      <c r="G1042" s="3">
        <v>1300</v>
      </c>
      <c r="H1042" s="3">
        <v>92</v>
      </c>
      <c r="I1042" s="3">
        <v>2668.9</v>
      </c>
      <c r="J1042" s="4">
        <v>1965.918836306824</v>
      </c>
      <c r="K1042" s="4">
        <v>1479.1887675404882</v>
      </c>
      <c r="L1042" s="3">
        <v>1.37</v>
      </c>
      <c r="M1042" s="11">
        <v>1903.3589999999999</v>
      </c>
    </row>
    <row r="1043" spans="2:13" x14ac:dyDescent="0.25">
      <c r="B1043" t="s">
        <v>101</v>
      </c>
      <c r="C1043" s="3" t="s">
        <v>100</v>
      </c>
      <c r="D1043" s="3" t="s">
        <v>1060</v>
      </c>
      <c r="E1043" s="3" t="s">
        <v>1595</v>
      </c>
      <c r="F1043" s="3">
        <v>736</v>
      </c>
      <c r="G1043" s="3">
        <v>1400</v>
      </c>
      <c r="H1043" s="3">
        <v>92</v>
      </c>
      <c r="I1043" s="3">
        <v>2874.2</v>
      </c>
      <c r="J1043" s="4">
        <v>2117.1433621765796</v>
      </c>
      <c r="K1043" s="4">
        <v>1592.9725188897564</v>
      </c>
      <c r="L1043" s="3">
        <v>1.37</v>
      </c>
      <c r="M1043" s="11">
        <v>1986.4719999999998</v>
      </c>
    </row>
    <row r="1044" spans="2:13" x14ac:dyDescent="0.25">
      <c r="B1044" t="s">
        <v>101</v>
      </c>
      <c r="C1044" s="3" t="s">
        <v>100</v>
      </c>
      <c r="D1044" s="3" t="s">
        <v>1061</v>
      </c>
      <c r="E1044" s="3" t="s">
        <v>1596</v>
      </c>
      <c r="F1044" s="3">
        <v>736</v>
      </c>
      <c r="G1044" s="3">
        <v>1500</v>
      </c>
      <c r="H1044" s="3">
        <v>92</v>
      </c>
      <c r="I1044" s="3">
        <v>3079.5</v>
      </c>
      <c r="J1044" s="4">
        <v>2268.3678880463353</v>
      </c>
      <c r="K1044" s="4">
        <v>1706.7562702390248</v>
      </c>
      <c r="L1044" s="3">
        <v>1.37</v>
      </c>
      <c r="M1044" s="11">
        <v>2069.585</v>
      </c>
    </row>
    <row r="1045" spans="2:13" x14ac:dyDescent="0.25">
      <c r="B1045" t="s">
        <v>101</v>
      </c>
      <c r="C1045" s="3" t="s">
        <v>100</v>
      </c>
      <c r="D1045" s="3" t="s">
        <v>1062</v>
      </c>
      <c r="E1045" s="3" t="s">
        <v>1597</v>
      </c>
      <c r="F1045" s="3">
        <v>736</v>
      </c>
      <c r="G1045" s="3">
        <v>1600</v>
      </c>
      <c r="H1045" s="3">
        <v>92</v>
      </c>
      <c r="I1045" s="3">
        <v>3284.8</v>
      </c>
      <c r="J1045" s="4">
        <v>2419.5924139160911</v>
      </c>
      <c r="K1045" s="4">
        <v>1820.5400215882933</v>
      </c>
      <c r="L1045" s="3">
        <v>1.37</v>
      </c>
      <c r="M1045" s="11">
        <v>2152.6980000000003</v>
      </c>
    </row>
    <row r="1046" spans="2:13" x14ac:dyDescent="0.25">
      <c r="B1046" t="s">
        <v>101</v>
      </c>
      <c r="C1046" s="3" t="s">
        <v>100</v>
      </c>
      <c r="D1046" s="3" t="s">
        <v>1063</v>
      </c>
      <c r="E1046" s="3" t="s">
        <v>1598</v>
      </c>
      <c r="F1046" s="3">
        <v>736</v>
      </c>
      <c r="G1046" s="3">
        <v>1700</v>
      </c>
      <c r="H1046" s="3">
        <v>92</v>
      </c>
      <c r="I1046" s="3">
        <v>3490.1</v>
      </c>
      <c r="J1046" s="4">
        <v>2570.8169397858464</v>
      </c>
      <c r="K1046" s="4">
        <v>1934.3237729375614</v>
      </c>
      <c r="L1046" s="3">
        <v>1.37</v>
      </c>
      <c r="M1046" s="11">
        <v>2235.8110000000001</v>
      </c>
    </row>
    <row r="1047" spans="2:13" x14ac:dyDescent="0.25">
      <c r="B1047" t="s">
        <v>101</v>
      </c>
      <c r="C1047" s="3" t="s">
        <v>100</v>
      </c>
      <c r="D1047" s="3" t="s">
        <v>1064</v>
      </c>
      <c r="E1047" s="3" t="s">
        <v>1599</v>
      </c>
      <c r="F1047" s="3">
        <v>736</v>
      </c>
      <c r="G1047" s="3">
        <v>1800</v>
      </c>
      <c r="H1047" s="3">
        <v>92</v>
      </c>
      <c r="I1047" s="3">
        <v>3695.4</v>
      </c>
      <c r="J1047" s="4">
        <v>2722.0414656556027</v>
      </c>
      <c r="K1047" s="4">
        <v>2048.1075242868301</v>
      </c>
      <c r="L1047" s="3">
        <v>1.37</v>
      </c>
      <c r="M1047" s="11">
        <v>2318.924</v>
      </c>
    </row>
    <row r="1048" spans="2:13" x14ac:dyDescent="0.25">
      <c r="B1048" t="s">
        <v>101</v>
      </c>
      <c r="C1048" s="3" t="s">
        <v>100</v>
      </c>
      <c r="D1048" s="3" t="s">
        <v>1065</v>
      </c>
      <c r="E1048" s="3" t="s">
        <v>1600</v>
      </c>
      <c r="F1048" s="3">
        <v>736</v>
      </c>
      <c r="G1048" s="3">
        <v>1900</v>
      </c>
      <c r="H1048" s="3">
        <v>92</v>
      </c>
      <c r="I1048" s="3">
        <v>3900.7</v>
      </c>
      <c r="J1048" s="4">
        <v>2873.265991525358</v>
      </c>
      <c r="K1048" s="4">
        <v>2161.8912756360978</v>
      </c>
      <c r="L1048" s="3">
        <v>1.37</v>
      </c>
      <c r="M1048" s="11">
        <v>2402.0370000000003</v>
      </c>
    </row>
    <row r="1049" spans="2:13" x14ac:dyDescent="0.25">
      <c r="B1049" t="s">
        <v>101</v>
      </c>
      <c r="C1049" s="3" t="s">
        <v>100</v>
      </c>
      <c r="D1049" s="3" t="s">
        <v>1066</v>
      </c>
      <c r="E1049" s="3" t="s">
        <v>1601</v>
      </c>
      <c r="F1049" s="3">
        <v>736</v>
      </c>
      <c r="G1049" s="3">
        <v>2000</v>
      </c>
      <c r="H1049" s="3">
        <v>92</v>
      </c>
      <c r="I1049" s="3">
        <v>4106</v>
      </c>
      <c r="J1049" s="4">
        <v>3024.4905173951138</v>
      </c>
      <c r="K1049" s="4">
        <v>2275.6750269853665</v>
      </c>
      <c r="L1049" s="3">
        <v>1.37</v>
      </c>
      <c r="M1049" s="11">
        <v>2485.15</v>
      </c>
    </row>
    <row r="1050" spans="2:13" x14ac:dyDescent="0.25">
      <c r="B1050" t="s">
        <v>101</v>
      </c>
      <c r="C1050" s="3" t="s">
        <v>100</v>
      </c>
      <c r="D1050" s="3" t="s">
        <v>1067</v>
      </c>
      <c r="E1050" s="3" t="s">
        <v>1602</v>
      </c>
      <c r="F1050" s="3">
        <v>736</v>
      </c>
      <c r="G1050" s="3">
        <v>2200</v>
      </c>
      <c r="H1050" s="3">
        <v>92</v>
      </c>
      <c r="I1050" s="3">
        <v>4516.6000000000004</v>
      </c>
      <c r="J1050" s="4">
        <v>3326.9395691346253</v>
      </c>
      <c r="K1050" s="4">
        <v>2503.2425296839033</v>
      </c>
      <c r="L1050" s="3">
        <v>1.37</v>
      </c>
      <c r="M1050" s="11">
        <v>2651.3760000000002</v>
      </c>
    </row>
    <row r="1051" spans="2:13" x14ac:dyDescent="0.25">
      <c r="B1051" t="s">
        <v>101</v>
      </c>
      <c r="C1051" s="3" t="s">
        <v>100</v>
      </c>
      <c r="D1051" s="3" t="s">
        <v>1068</v>
      </c>
      <c r="E1051" s="3" t="s">
        <v>1603</v>
      </c>
      <c r="F1051" s="3">
        <v>736</v>
      </c>
      <c r="G1051" s="3">
        <v>2400</v>
      </c>
      <c r="H1051" s="3">
        <v>92</v>
      </c>
      <c r="I1051" s="3">
        <v>4927.2</v>
      </c>
      <c r="J1051" s="4">
        <v>3629.3886208741364</v>
      </c>
      <c r="K1051" s="4">
        <v>2730.8100323824397</v>
      </c>
      <c r="L1051" s="3">
        <v>1.37</v>
      </c>
      <c r="M1051" s="11">
        <v>2817.6019999999999</v>
      </c>
    </row>
    <row r="1052" spans="2:13" x14ac:dyDescent="0.25">
      <c r="B1052" t="s">
        <v>101</v>
      </c>
      <c r="C1052" s="3" t="s">
        <v>100</v>
      </c>
      <c r="D1052" s="3" t="s">
        <v>1069</v>
      </c>
      <c r="E1052" s="3" t="s">
        <v>1604</v>
      </c>
      <c r="F1052" s="3">
        <v>736</v>
      </c>
      <c r="G1052" s="3">
        <v>2600</v>
      </c>
      <c r="H1052" s="3">
        <v>92</v>
      </c>
      <c r="I1052" s="3">
        <v>5337.8</v>
      </c>
      <c r="J1052" s="4">
        <v>3931.837672613648</v>
      </c>
      <c r="K1052" s="4">
        <v>2958.3775350809765</v>
      </c>
      <c r="L1052" s="3">
        <v>1.37</v>
      </c>
      <c r="M1052" s="11">
        <v>2983.8280000000004</v>
      </c>
    </row>
    <row r="1053" spans="2:13" x14ac:dyDescent="0.25">
      <c r="B1053" t="s">
        <v>101</v>
      </c>
      <c r="C1053" s="3" t="s">
        <v>100</v>
      </c>
      <c r="D1053" s="3" t="s">
        <v>1070</v>
      </c>
      <c r="E1053" s="3" t="s">
        <v>1605</v>
      </c>
      <c r="F1053" s="3">
        <v>736</v>
      </c>
      <c r="G1053" s="3">
        <v>2800</v>
      </c>
      <c r="H1053" s="3">
        <v>92</v>
      </c>
      <c r="I1053" s="3">
        <v>5748.4</v>
      </c>
      <c r="J1053" s="4">
        <v>4234.2867243531591</v>
      </c>
      <c r="K1053" s="4">
        <v>3185.9450377795129</v>
      </c>
      <c r="L1053" s="3">
        <v>1.37</v>
      </c>
      <c r="M1053" s="11">
        <v>3150.0540000000001</v>
      </c>
    </row>
    <row r="1054" spans="2:13" x14ac:dyDescent="0.25">
      <c r="B1054" t="s">
        <v>101</v>
      </c>
      <c r="C1054" s="3" t="s">
        <v>100</v>
      </c>
      <c r="D1054" s="3" t="s">
        <v>1071</v>
      </c>
      <c r="E1054" s="3" t="s">
        <v>1606</v>
      </c>
      <c r="F1054" s="3">
        <v>736</v>
      </c>
      <c r="G1054" s="3">
        <v>3000</v>
      </c>
      <c r="H1054" s="3">
        <v>92</v>
      </c>
      <c r="I1054" s="3">
        <v>6159</v>
      </c>
      <c r="J1054" s="4">
        <v>4536.7357760926707</v>
      </c>
      <c r="K1054" s="4">
        <v>3413.5125404780497</v>
      </c>
      <c r="L1054" s="3">
        <v>1.37</v>
      </c>
      <c r="M1054" s="11">
        <v>3316.2799999999997</v>
      </c>
    </row>
    <row r="1055" spans="2:13" x14ac:dyDescent="0.25">
      <c r="B1055" t="s">
        <v>101</v>
      </c>
      <c r="C1055" s="3" t="s">
        <v>100</v>
      </c>
      <c r="D1055" s="3" t="s">
        <v>1072</v>
      </c>
      <c r="E1055" s="3" t="str">
        <f>SUBSTITUTE(D1055,"VLX","NXLHL")</f>
        <v>NXLHL14/14 0,60</v>
      </c>
      <c r="F1055" s="3">
        <v>144</v>
      </c>
      <c r="G1055" s="3">
        <v>600</v>
      </c>
      <c r="H1055" s="3">
        <v>45</v>
      </c>
      <c r="I1055" s="3">
        <v>204.6</v>
      </c>
      <c r="J1055" s="4">
        <v>155.49137835208467</v>
      </c>
      <c r="K1055" s="4">
        <v>120.4450782320577</v>
      </c>
      <c r="L1055" s="3">
        <v>1.24</v>
      </c>
      <c r="M1055" s="11">
        <v>358.37800000000004</v>
      </c>
    </row>
    <row r="1056" spans="2:13" x14ac:dyDescent="0.25">
      <c r="B1056" t="s">
        <v>101</v>
      </c>
      <c r="C1056" s="3" t="s">
        <v>100</v>
      </c>
      <c r="D1056" s="3" t="s">
        <v>1073</v>
      </c>
      <c r="E1056" s="3" t="str">
        <f t="shared" ref="E1056:E1119" si="13">SUBSTITUTE(D1056,"VLX","NXLHL")</f>
        <v>NXLHL14/14 0,70</v>
      </c>
      <c r="F1056" s="3">
        <v>144</v>
      </c>
      <c r="G1056" s="3">
        <v>700</v>
      </c>
      <c r="H1056" s="3">
        <v>45</v>
      </c>
      <c r="I1056" s="3">
        <v>238.7</v>
      </c>
      <c r="J1056" s="4">
        <v>181.40660807743211</v>
      </c>
      <c r="K1056" s="4">
        <v>140.51925793740065</v>
      </c>
      <c r="L1056" s="3">
        <v>1.24</v>
      </c>
      <c r="M1056" s="11">
        <v>375.06100000000004</v>
      </c>
    </row>
    <row r="1057" spans="2:13" x14ac:dyDescent="0.25">
      <c r="B1057" t="s">
        <v>101</v>
      </c>
      <c r="C1057" s="3" t="s">
        <v>100</v>
      </c>
      <c r="D1057" s="3" t="s">
        <v>1074</v>
      </c>
      <c r="E1057" s="3" t="str">
        <f t="shared" si="13"/>
        <v>NXLHL14/14 0,80</v>
      </c>
      <c r="F1057" s="3">
        <v>144</v>
      </c>
      <c r="G1057" s="3">
        <v>800</v>
      </c>
      <c r="H1057" s="3">
        <v>45</v>
      </c>
      <c r="I1057" s="3">
        <v>272.8</v>
      </c>
      <c r="J1057" s="4">
        <v>207.32183780277956</v>
      </c>
      <c r="K1057" s="4">
        <v>160.59343764274362</v>
      </c>
      <c r="L1057" s="3">
        <v>1.24</v>
      </c>
      <c r="M1057" s="11">
        <v>391.74400000000003</v>
      </c>
    </row>
    <row r="1058" spans="2:13" x14ac:dyDescent="0.25">
      <c r="B1058" t="s">
        <v>101</v>
      </c>
      <c r="C1058" s="3" t="s">
        <v>100</v>
      </c>
      <c r="D1058" s="3" t="s">
        <v>1075</v>
      </c>
      <c r="E1058" s="3" t="str">
        <f t="shared" si="13"/>
        <v>NXLHL14/14 0,90</v>
      </c>
      <c r="F1058" s="3">
        <v>144</v>
      </c>
      <c r="G1058" s="3">
        <v>900</v>
      </c>
      <c r="H1058" s="3">
        <v>45</v>
      </c>
      <c r="I1058" s="3">
        <v>306.90000000000003</v>
      </c>
      <c r="J1058" s="4">
        <v>233.237067528127</v>
      </c>
      <c r="K1058" s="4">
        <v>180.66761734808657</v>
      </c>
      <c r="L1058" s="3">
        <v>1.24</v>
      </c>
      <c r="M1058" s="11">
        <v>408.42700000000002</v>
      </c>
    </row>
    <row r="1059" spans="2:13" x14ac:dyDescent="0.25">
      <c r="B1059" t="s">
        <v>101</v>
      </c>
      <c r="C1059" s="3" t="s">
        <v>100</v>
      </c>
      <c r="D1059" s="3" t="s">
        <v>1076</v>
      </c>
      <c r="E1059" s="3" t="str">
        <f t="shared" si="13"/>
        <v>NXLHL14/14 1,00</v>
      </c>
      <c r="F1059" s="3">
        <v>144</v>
      </c>
      <c r="G1059" s="3">
        <v>1000</v>
      </c>
      <c r="H1059" s="3">
        <v>45</v>
      </c>
      <c r="I1059" s="3">
        <v>341</v>
      </c>
      <c r="J1059" s="4">
        <v>259.15229725347444</v>
      </c>
      <c r="K1059" s="4">
        <v>200.74179705342951</v>
      </c>
      <c r="L1059" s="3">
        <v>1.24</v>
      </c>
      <c r="M1059" s="11">
        <v>425.11</v>
      </c>
    </row>
    <row r="1060" spans="2:13" x14ac:dyDescent="0.25">
      <c r="B1060" t="s">
        <v>101</v>
      </c>
      <c r="C1060" s="3" t="s">
        <v>100</v>
      </c>
      <c r="D1060" s="3" t="s">
        <v>1077</v>
      </c>
      <c r="E1060" s="3" t="str">
        <f t="shared" si="13"/>
        <v>NXLHL14/14 1,10</v>
      </c>
      <c r="F1060" s="3">
        <v>144</v>
      </c>
      <c r="G1060" s="3">
        <v>1100</v>
      </c>
      <c r="H1060" s="3">
        <v>45</v>
      </c>
      <c r="I1060" s="3">
        <v>375.1</v>
      </c>
      <c r="J1060" s="4">
        <v>285.06752697882189</v>
      </c>
      <c r="K1060" s="4">
        <v>220.81597675877248</v>
      </c>
      <c r="L1060" s="3">
        <v>1.24</v>
      </c>
      <c r="M1060" s="11">
        <v>441.79300000000001</v>
      </c>
    </row>
    <row r="1061" spans="2:13" x14ac:dyDescent="0.25">
      <c r="B1061" t="s">
        <v>101</v>
      </c>
      <c r="C1061" s="3" t="s">
        <v>100</v>
      </c>
      <c r="D1061" s="3" t="s">
        <v>1078</v>
      </c>
      <c r="E1061" s="3" t="str">
        <f t="shared" si="13"/>
        <v>NXLHL14/14 1,20</v>
      </c>
      <c r="F1061" s="3">
        <v>144</v>
      </c>
      <c r="G1061" s="3">
        <v>1200</v>
      </c>
      <c r="H1061" s="3">
        <v>45</v>
      </c>
      <c r="I1061" s="3">
        <v>409.2</v>
      </c>
      <c r="J1061" s="4">
        <v>310.98275670416933</v>
      </c>
      <c r="K1061" s="4">
        <v>240.89015646411539</v>
      </c>
      <c r="L1061" s="3">
        <v>1.24</v>
      </c>
      <c r="M1061" s="11">
        <v>458.476</v>
      </c>
    </row>
    <row r="1062" spans="2:13" x14ac:dyDescent="0.25">
      <c r="B1062" t="s">
        <v>101</v>
      </c>
      <c r="C1062" s="3" t="s">
        <v>100</v>
      </c>
      <c r="D1062" s="3" t="s">
        <v>1079</v>
      </c>
      <c r="E1062" s="3" t="str">
        <f t="shared" si="13"/>
        <v>NXLHL14/14 1,30</v>
      </c>
      <c r="F1062" s="3">
        <v>144</v>
      </c>
      <c r="G1062" s="3">
        <v>1300</v>
      </c>
      <c r="H1062" s="3">
        <v>45</v>
      </c>
      <c r="I1062" s="3">
        <v>443.3</v>
      </c>
      <c r="J1062" s="4">
        <v>336.89798642951678</v>
      </c>
      <c r="K1062" s="4">
        <v>260.96433616945836</v>
      </c>
      <c r="L1062" s="3">
        <v>1.24</v>
      </c>
      <c r="M1062" s="11">
        <v>475.15899999999999</v>
      </c>
    </row>
    <row r="1063" spans="2:13" x14ac:dyDescent="0.25">
      <c r="B1063" t="s">
        <v>101</v>
      </c>
      <c r="C1063" s="3" t="s">
        <v>100</v>
      </c>
      <c r="D1063" s="3" t="s">
        <v>1080</v>
      </c>
      <c r="E1063" s="3" t="str">
        <f t="shared" si="13"/>
        <v>NXLHL14/14 1,40</v>
      </c>
      <c r="F1063" s="3">
        <v>144</v>
      </c>
      <c r="G1063" s="3">
        <v>1400</v>
      </c>
      <c r="H1063" s="3">
        <v>45</v>
      </c>
      <c r="I1063" s="3">
        <v>477.4</v>
      </c>
      <c r="J1063" s="4">
        <v>362.81321615486422</v>
      </c>
      <c r="K1063" s="4">
        <v>281.03851587480131</v>
      </c>
      <c r="L1063" s="3">
        <v>1.24</v>
      </c>
      <c r="M1063" s="11">
        <v>491.84199999999998</v>
      </c>
    </row>
    <row r="1064" spans="2:13" x14ac:dyDescent="0.25">
      <c r="B1064" t="s">
        <v>101</v>
      </c>
      <c r="C1064" s="3" t="s">
        <v>100</v>
      </c>
      <c r="D1064" s="3" t="s">
        <v>1081</v>
      </c>
      <c r="E1064" s="3" t="str">
        <f t="shared" si="13"/>
        <v>NXLHL14/14 1,50</v>
      </c>
      <c r="F1064" s="3">
        <v>144</v>
      </c>
      <c r="G1064" s="3">
        <v>1500</v>
      </c>
      <c r="H1064" s="3">
        <v>45</v>
      </c>
      <c r="I1064" s="3">
        <v>511.5</v>
      </c>
      <c r="J1064" s="4">
        <v>388.72844588021167</v>
      </c>
      <c r="K1064" s="4">
        <v>301.11269558014425</v>
      </c>
      <c r="L1064" s="3">
        <v>1.24</v>
      </c>
      <c r="M1064" s="11">
        <v>508.52499999999998</v>
      </c>
    </row>
    <row r="1065" spans="2:13" x14ac:dyDescent="0.25">
      <c r="B1065" t="s">
        <v>101</v>
      </c>
      <c r="C1065" s="3" t="s">
        <v>100</v>
      </c>
      <c r="D1065" s="3" t="s">
        <v>1082</v>
      </c>
      <c r="E1065" s="3" t="str">
        <f t="shared" si="13"/>
        <v>NXLHL14/14 1,60</v>
      </c>
      <c r="F1065" s="3">
        <v>144</v>
      </c>
      <c r="G1065" s="3">
        <v>1600</v>
      </c>
      <c r="H1065" s="3">
        <v>45</v>
      </c>
      <c r="I1065" s="3">
        <v>545.6</v>
      </c>
      <c r="J1065" s="4">
        <v>414.64367560555911</v>
      </c>
      <c r="K1065" s="4">
        <v>321.18687528548725</v>
      </c>
      <c r="L1065" s="3">
        <v>1.24</v>
      </c>
      <c r="M1065" s="11">
        <v>525.20800000000008</v>
      </c>
    </row>
    <row r="1066" spans="2:13" x14ac:dyDescent="0.25">
      <c r="B1066" t="s">
        <v>101</v>
      </c>
      <c r="C1066" s="3" t="s">
        <v>100</v>
      </c>
      <c r="D1066" s="3" t="s">
        <v>1083</v>
      </c>
      <c r="E1066" s="3" t="str">
        <f t="shared" si="13"/>
        <v>NXLHL14/14 1,70</v>
      </c>
      <c r="F1066" s="3">
        <v>144</v>
      </c>
      <c r="G1066" s="3">
        <v>1700</v>
      </c>
      <c r="H1066" s="3">
        <v>45</v>
      </c>
      <c r="I1066" s="3">
        <v>579.69999999999993</v>
      </c>
      <c r="J1066" s="4">
        <v>440.55890533090655</v>
      </c>
      <c r="K1066" s="4">
        <v>341.26105499083013</v>
      </c>
      <c r="L1066" s="3">
        <v>1.24</v>
      </c>
      <c r="M1066" s="11">
        <v>541.89099999999996</v>
      </c>
    </row>
    <row r="1067" spans="2:13" x14ac:dyDescent="0.25">
      <c r="B1067" t="s">
        <v>101</v>
      </c>
      <c r="C1067" s="3" t="s">
        <v>100</v>
      </c>
      <c r="D1067" s="3" t="s">
        <v>1084</v>
      </c>
      <c r="E1067" s="3" t="str">
        <f t="shared" si="13"/>
        <v>NXLHL14/14 1,80</v>
      </c>
      <c r="F1067" s="3">
        <v>144</v>
      </c>
      <c r="G1067" s="3">
        <v>1800</v>
      </c>
      <c r="H1067" s="3">
        <v>45</v>
      </c>
      <c r="I1067" s="3">
        <v>613.80000000000007</v>
      </c>
      <c r="J1067" s="4">
        <v>466.474135056254</v>
      </c>
      <c r="K1067" s="4">
        <v>361.33523469617313</v>
      </c>
      <c r="L1067" s="3">
        <v>1.24</v>
      </c>
      <c r="M1067" s="11">
        <v>558.57400000000007</v>
      </c>
    </row>
    <row r="1068" spans="2:13" x14ac:dyDescent="0.25">
      <c r="B1068" t="s">
        <v>101</v>
      </c>
      <c r="C1068" s="3" t="s">
        <v>100</v>
      </c>
      <c r="D1068" s="3" t="s">
        <v>1085</v>
      </c>
      <c r="E1068" s="3" t="str">
        <f t="shared" si="13"/>
        <v>NXLHL14/14 1,90</v>
      </c>
      <c r="F1068" s="3">
        <v>144</v>
      </c>
      <c r="G1068" s="3">
        <v>1900</v>
      </c>
      <c r="H1068" s="3">
        <v>45</v>
      </c>
      <c r="I1068" s="3">
        <v>647.9</v>
      </c>
      <c r="J1068" s="4">
        <v>492.38936478160144</v>
      </c>
      <c r="K1068" s="4">
        <v>381.40941440151607</v>
      </c>
      <c r="L1068" s="3">
        <v>1.24</v>
      </c>
      <c r="M1068" s="11">
        <v>575.25700000000006</v>
      </c>
    </row>
    <row r="1069" spans="2:13" x14ac:dyDescent="0.25">
      <c r="B1069" t="s">
        <v>101</v>
      </c>
      <c r="C1069" s="3" t="s">
        <v>100</v>
      </c>
      <c r="D1069" s="3" t="s">
        <v>1086</v>
      </c>
      <c r="E1069" s="3" t="str">
        <f t="shared" si="13"/>
        <v>NXLHL14/14 2,00</v>
      </c>
      <c r="F1069" s="3">
        <v>144</v>
      </c>
      <c r="G1069" s="3">
        <v>2000</v>
      </c>
      <c r="H1069" s="3">
        <v>45</v>
      </c>
      <c r="I1069" s="3">
        <v>682</v>
      </c>
      <c r="J1069" s="4">
        <v>518.30459450694889</v>
      </c>
      <c r="K1069" s="4">
        <v>401.48359410685902</v>
      </c>
      <c r="L1069" s="3">
        <v>1.24</v>
      </c>
      <c r="M1069" s="11">
        <v>591.94000000000005</v>
      </c>
    </row>
    <row r="1070" spans="2:13" x14ac:dyDescent="0.25">
      <c r="B1070" t="s">
        <v>101</v>
      </c>
      <c r="C1070" s="3" t="s">
        <v>100</v>
      </c>
      <c r="D1070" s="3" t="s">
        <v>1087</v>
      </c>
      <c r="E1070" s="3" t="str">
        <f t="shared" si="13"/>
        <v>NXLHL14/14 2,20</v>
      </c>
      <c r="F1070" s="3">
        <v>144</v>
      </c>
      <c r="G1070" s="3">
        <v>2200</v>
      </c>
      <c r="H1070" s="3">
        <v>45</v>
      </c>
      <c r="I1070" s="3">
        <v>750.2</v>
      </c>
      <c r="J1070" s="4">
        <v>570.13505395764378</v>
      </c>
      <c r="K1070" s="4">
        <v>441.63195351754496</v>
      </c>
      <c r="L1070" s="3">
        <v>1.24</v>
      </c>
      <c r="M1070" s="11">
        <v>625.30600000000015</v>
      </c>
    </row>
    <row r="1071" spans="2:13" x14ac:dyDescent="0.25">
      <c r="B1071" t="s">
        <v>101</v>
      </c>
      <c r="C1071" s="3" t="s">
        <v>100</v>
      </c>
      <c r="D1071" s="3" t="s">
        <v>1088</v>
      </c>
      <c r="E1071" s="3" t="str">
        <f t="shared" si="13"/>
        <v>NXLHL14/14 2,40</v>
      </c>
      <c r="F1071" s="3">
        <v>144</v>
      </c>
      <c r="G1071" s="3">
        <v>2400</v>
      </c>
      <c r="H1071" s="3">
        <v>45</v>
      </c>
      <c r="I1071" s="3">
        <v>818.4</v>
      </c>
      <c r="J1071" s="4">
        <v>621.96551340833867</v>
      </c>
      <c r="K1071" s="4">
        <v>481.78031292823079</v>
      </c>
      <c r="L1071" s="3">
        <v>1.24</v>
      </c>
      <c r="M1071" s="11">
        <v>658.67200000000003</v>
      </c>
    </row>
    <row r="1072" spans="2:13" x14ac:dyDescent="0.25">
      <c r="B1072" t="s">
        <v>101</v>
      </c>
      <c r="C1072" s="3" t="s">
        <v>100</v>
      </c>
      <c r="D1072" s="3" t="s">
        <v>1089</v>
      </c>
      <c r="E1072" s="3" t="str">
        <f t="shared" si="13"/>
        <v>NXLHL14/14 2,60</v>
      </c>
      <c r="F1072" s="3">
        <v>144</v>
      </c>
      <c r="G1072" s="3">
        <v>2600</v>
      </c>
      <c r="H1072" s="3">
        <v>45</v>
      </c>
      <c r="I1072" s="3">
        <v>886.6</v>
      </c>
      <c r="J1072" s="4">
        <v>673.79597285903355</v>
      </c>
      <c r="K1072" s="4">
        <v>521.92867233891673</v>
      </c>
      <c r="L1072" s="3">
        <v>1.24</v>
      </c>
      <c r="M1072" s="11">
        <v>692.03800000000012</v>
      </c>
    </row>
    <row r="1073" spans="2:13" x14ac:dyDescent="0.25">
      <c r="B1073" t="s">
        <v>101</v>
      </c>
      <c r="C1073" s="3" t="s">
        <v>100</v>
      </c>
      <c r="D1073" s="3" t="s">
        <v>1090</v>
      </c>
      <c r="E1073" s="3" t="str">
        <f t="shared" si="13"/>
        <v>NXLHL14/14 2,80</v>
      </c>
      <c r="F1073" s="3">
        <v>144</v>
      </c>
      <c r="G1073" s="3">
        <v>2800</v>
      </c>
      <c r="H1073" s="3">
        <v>45</v>
      </c>
      <c r="I1073" s="3">
        <v>954.8</v>
      </c>
      <c r="J1073" s="4">
        <v>725.62643230972844</v>
      </c>
      <c r="K1073" s="4">
        <v>562.07703174960261</v>
      </c>
      <c r="L1073" s="3">
        <v>1.24</v>
      </c>
      <c r="M1073" s="11">
        <v>725.40400000000011</v>
      </c>
    </row>
    <row r="1074" spans="2:13" x14ac:dyDescent="0.25">
      <c r="B1074" t="s">
        <v>101</v>
      </c>
      <c r="C1074" s="3" t="s">
        <v>100</v>
      </c>
      <c r="D1074" s="3" t="s">
        <v>1091</v>
      </c>
      <c r="E1074" s="3" t="str">
        <f t="shared" si="13"/>
        <v>NXLHL14/14 3,00</v>
      </c>
      <c r="F1074" s="3">
        <v>144</v>
      </c>
      <c r="G1074" s="3">
        <v>3000</v>
      </c>
      <c r="H1074" s="3">
        <v>45</v>
      </c>
      <c r="I1074" s="3">
        <v>1023</v>
      </c>
      <c r="J1074" s="4">
        <v>777.45689176042333</v>
      </c>
      <c r="K1074" s="4">
        <v>602.2253911602885</v>
      </c>
      <c r="L1074" s="3">
        <v>1.24</v>
      </c>
      <c r="M1074" s="11">
        <v>758.7700000000001</v>
      </c>
    </row>
    <row r="1075" spans="2:13" x14ac:dyDescent="0.25">
      <c r="B1075" t="s">
        <v>101</v>
      </c>
      <c r="C1075" s="3" t="s">
        <v>100</v>
      </c>
      <c r="D1075" s="3" t="s">
        <v>1092</v>
      </c>
      <c r="E1075" s="3" t="str">
        <f t="shared" si="13"/>
        <v>NXLHL21/21 0,60</v>
      </c>
      <c r="F1075" s="3">
        <v>218</v>
      </c>
      <c r="G1075" s="3">
        <v>600</v>
      </c>
      <c r="H1075" s="3">
        <v>45</v>
      </c>
      <c r="I1075" s="3">
        <v>280.2</v>
      </c>
      <c r="J1075" s="4">
        <v>212.47102588109587</v>
      </c>
      <c r="K1075" s="4">
        <v>164.24066439116478</v>
      </c>
      <c r="L1075" s="3">
        <v>1.21</v>
      </c>
      <c r="M1075" s="11">
        <v>358.37800000000004</v>
      </c>
    </row>
    <row r="1076" spans="2:13" x14ac:dyDescent="0.25">
      <c r="B1076" t="s">
        <v>101</v>
      </c>
      <c r="C1076" s="3" t="s">
        <v>100</v>
      </c>
      <c r="D1076" s="3" t="s">
        <v>1093</v>
      </c>
      <c r="E1076" s="3" t="str">
        <f t="shared" si="13"/>
        <v>NXLHL21/21 0,70</v>
      </c>
      <c r="F1076" s="3">
        <v>218</v>
      </c>
      <c r="G1076" s="3">
        <v>700</v>
      </c>
      <c r="H1076" s="3">
        <v>45</v>
      </c>
      <c r="I1076" s="3">
        <v>326.89999999999998</v>
      </c>
      <c r="J1076" s="4">
        <v>247.88286352794518</v>
      </c>
      <c r="K1076" s="4">
        <v>191.61410845635891</v>
      </c>
      <c r="L1076" s="3">
        <v>1.21</v>
      </c>
      <c r="M1076" s="11">
        <v>375.06100000000004</v>
      </c>
    </row>
    <row r="1077" spans="2:13" x14ac:dyDescent="0.25">
      <c r="B1077" t="s">
        <v>101</v>
      </c>
      <c r="C1077" s="3" t="s">
        <v>100</v>
      </c>
      <c r="D1077" s="3" t="s">
        <v>1094</v>
      </c>
      <c r="E1077" s="3" t="str">
        <f t="shared" si="13"/>
        <v>NXLHL21/21 0,80</v>
      </c>
      <c r="F1077" s="3">
        <v>218</v>
      </c>
      <c r="G1077" s="3">
        <v>800</v>
      </c>
      <c r="H1077" s="3">
        <v>45</v>
      </c>
      <c r="I1077" s="3">
        <v>373.6</v>
      </c>
      <c r="J1077" s="4">
        <v>283.29470117479451</v>
      </c>
      <c r="K1077" s="4">
        <v>218.98755252155308</v>
      </c>
      <c r="L1077" s="3">
        <v>1.21</v>
      </c>
      <c r="M1077" s="11">
        <v>391.74400000000003</v>
      </c>
    </row>
    <row r="1078" spans="2:13" x14ac:dyDescent="0.25">
      <c r="B1078" t="s">
        <v>101</v>
      </c>
      <c r="C1078" s="3" t="s">
        <v>100</v>
      </c>
      <c r="D1078" s="3" t="s">
        <v>1095</v>
      </c>
      <c r="E1078" s="3" t="str">
        <f t="shared" si="13"/>
        <v>NXLHL21/21 0,90</v>
      </c>
      <c r="F1078" s="3">
        <v>218</v>
      </c>
      <c r="G1078" s="3">
        <v>900</v>
      </c>
      <c r="H1078" s="3">
        <v>45</v>
      </c>
      <c r="I1078" s="3">
        <v>420.3</v>
      </c>
      <c r="J1078" s="4">
        <v>318.70653882164385</v>
      </c>
      <c r="K1078" s="4">
        <v>246.36099658674721</v>
      </c>
      <c r="L1078" s="3">
        <v>1.21</v>
      </c>
      <c r="M1078" s="11">
        <v>408.42700000000002</v>
      </c>
    </row>
    <row r="1079" spans="2:13" x14ac:dyDescent="0.25">
      <c r="B1079" t="s">
        <v>101</v>
      </c>
      <c r="C1079" s="3" t="s">
        <v>100</v>
      </c>
      <c r="D1079" s="3" t="s">
        <v>1096</v>
      </c>
      <c r="E1079" s="3" t="str">
        <f t="shared" si="13"/>
        <v>NXLHL21/21 1,00</v>
      </c>
      <c r="F1079" s="3">
        <v>218</v>
      </c>
      <c r="G1079" s="3">
        <v>1000</v>
      </c>
      <c r="H1079" s="3">
        <v>45</v>
      </c>
      <c r="I1079" s="3">
        <v>467</v>
      </c>
      <c r="J1079" s="4">
        <v>354.11837646849312</v>
      </c>
      <c r="K1079" s="4">
        <v>273.73444065194133</v>
      </c>
      <c r="L1079" s="3">
        <v>1.21</v>
      </c>
      <c r="M1079" s="11">
        <v>425.11</v>
      </c>
    </row>
    <row r="1080" spans="2:13" x14ac:dyDescent="0.25">
      <c r="B1080" t="s">
        <v>101</v>
      </c>
      <c r="C1080" s="3" t="s">
        <v>100</v>
      </c>
      <c r="D1080" s="3" t="s">
        <v>1097</v>
      </c>
      <c r="E1080" s="3" t="str">
        <f t="shared" si="13"/>
        <v>NXLHL21/21 1,10</v>
      </c>
      <c r="F1080" s="3">
        <v>218</v>
      </c>
      <c r="G1080" s="3">
        <v>1100</v>
      </c>
      <c r="H1080" s="3">
        <v>45</v>
      </c>
      <c r="I1080" s="3">
        <v>513.70000000000005</v>
      </c>
      <c r="J1080" s="4">
        <v>389.53021411534246</v>
      </c>
      <c r="K1080" s="4">
        <v>301.10788471713551</v>
      </c>
      <c r="L1080" s="3">
        <v>1.21</v>
      </c>
      <c r="M1080" s="11">
        <v>441.79300000000001</v>
      </c>
    </row>
    <row r="1081" spans="2:13" x14ac:dyDescent="0.25">
      <c r="B1081" t="s">
        <v>101</v>
      </c>
      <c r="C1081" s="3" t="s">
        <v>100</v>
      </c>
      <c r="D1081" s="3" t="s">
        <v>1098</v>
      </c>
      <c r="E1081" s="3" t="str">
        <f t="shared" si="13"/>
        <v>NXLHL21/21 1,20</v>
      </c>
      <c r="F1081" s="3">
        <v>218</v>
      </c>
      <c r="G1081" s="3">
        <v>1200</v>
      </c>
      <c r="H1081" s="3">
        <v>45</v>
      </c>
      <c r="I1081" s="3">
        <v>560.4</v>
      </c>
      <c r="J1081" s="4">
        <v>424.94205176219174</v>
      </c>
      <c r="K1081" s="4">
        <v>328.48132878232957</v>
      </c>
      <c r="L1081" s="3">
        <v>1.21</v>
      </c>
      <c r="M1081" s="11">
        <v>458.476</v>
      </c>
    </row>
    <row r="1082" spans="2:13" x14ac:dyDescent="0.25">
      <c r="B1082" t="s">
        <v>101</v>
      </c>
      <c r="C1082" s="3" t="s">
        <v>100</v>
      </c>
      <c r="D1082" s="3" t="s">
        <v>1099</v>
      </c>
      <c r="E1082" s="3" t="str">
        <f t="shared" si="13"/>
        <v>NXLHL21/21 1,30</v>
      </c>
      <c r="F1082" s="3">
        <v>218</v>
      </c>
      <c r="G1082" s="3">
        <v>1300</v>
      </c>
      <c r="H1082" s="3">
        <v>45</v>
      </c>
      <c r="I1082" s="3">
        <v>607.1</v>
      </c>
      <c r="J1082" s="4">
        <v>460.35388940904107</v>
      </c>
      <c r="K1082" s="4">
        <v>355.85477284752375</v>
      </c>
      <c r="L1082" s="3">
        <v>1.21</v>
      </c>
      <c r="M1082" s="11">
        <v>475.15899999999999</v>
      </c>
    </row>
    <row r="1083" spans="2:13" x14ac:dyDescent="0.25">
      <c r="B1083" t="s">
        <v>101</v>
      </c>
      <c r="C1083" s="3" t="s">
        <v>100</v>
      </c>
      <c r="D1083" s="3" t="s">
        <v>1100</v>
      </c>
      <c r="E1083" s="3" t="str">
        <f t="shared" si="13"/>
        <v>NXLHL21/21 1,40</v>
      </c>
      <c r="F1083" s="3">
        <v>218</v>
      </c>
      <c r="G1083" s="3">
        <v>1400</v>
      </c>
      <c r="H1083" s="3">
        <v>45</v>
      </c>
      <c r="I1083" s="3">
        <v>653.79999999999995</v>
      </c>
      <c r="J1083" s="4">
        <v>495.76572705589035</v>
      </c>
      <c r="K1083" s="4">
        <v>383.22821691271781</v>
      </c>
      <c r="L1083" s="3">
        <v>1.21</v>
      </c>
      <c r="M1083" s="11">
        <v>491.84199999999998</v>
      </c>
    </row>
    <row r="1084" spans="2:13" x14ac:dyDescent="0.25">
      <c r="B1084" t="s">
        <v>101</v>
      </c>
      <c r="C1084" s="3" t="s">
        <v>100</v>
      </c>
      <c r="D1084" s="3" t="s">
        <v>1101</v>
      </c>
      <c r="E1084" s="3" t="str">
        <f t="shared" si="13"/>
        <v>NXLHL21/21 1,50</v>
      </c>
      <c r="F1084" s="3">
        <v>218</v>
      </c>
      <c r="G1084" s="3">
        <v>1500</v>
      </c>
      <c r="H1084" s="3">
        <v>45</v>
      </c>
      <c r="I1084" s="3">
        <v>700.5</v>
      </c>
      <c r="J1084" s="4">
        <v>531.17756470273969</v>
      </c>
      <c r="K1084" s="4">
        <v>410.60166097791199</v>
      </c>
      <c r="L1084" s="3">
        <v>1.21</v>
      </c>
      <c r="M1084" s="11">
        <v>508.52499999999998</v>
      </c>
    </row>
    <row r="1085" spans="2:13" x14ac:dyDescent="0.25">
      <c r="B1085" t="s">
        <v>101</v>
      </c>
      <c r="C1085" s="3" t="s">
        <v>100</v>
      </c>
      <c r="D1085" s="3" t="s">
        <v>1102</v>
      </c>
      <c r="E1085" s="3" t="str">
        <f t="shared" si="13"/>
        <v>NXLHL21/21 1,60</v>
      </c>
      <c r="F1085" s="3">
        <v>218</v>
      </c>
      <c r="G1085" s="3">
        <v>1600</v>
      </c>
      <c r="H1085" s="3">
        <v>45</v>
      </c>
      <c r="I1085" s="3">
        <v>747.2</v>
      </c>
      <c r="J1085" s="4">
        <v>566.58940234958902</v>
      </c>
      <c r="K1085" s="4">
        <v>437.97510504310617</v>
      </c>
      <c r="L1085" s="3">
        <v>1.21</v>
      </c>
      <c r="M1085" s="11">
        <v>525.20800000000008</v>
      </c>
    </row>
    <row r="1086" spans="2:13" x14ac:dyDescent="0.25">
      <c r="B1086" t="s">
        <v>101</v>
      </c>
      <c r="C1086" s="3" t="s">
        <v>100</v>
      </c>
      <c r="D1086" s="3" t="s">
        <v>1103</v>
      </c>
      <c r="E1086" s="3" t="str">
        <f t="shared" si="13"/>
        <v>NXLHL21/21 1,70</v>
      </c>
      <c r="F1086" s="3">
        <v>218</v>
      </c>
      <c r="G1086" s="3">
        <v>1700</v>
      </c>
      <c r="H1086" s="3">
        <v>45</v>
      </c>
      <c r="I1086" s="3">
        <v>793.9</v>
      </c>
      <c r="J1086" s="4">
        <v>602.00123999643824</v>
      </c>
      <c r="K1086" s="4">
        <v>465.34854910830023</v>
      </c>
      <c r="L1086" s="3">
        <v>1.21</v>
      </c>
      <c r="M1086" s="11">
        <v>541.89099999999996</v>
      </c>
    </row>
    <row r="1087" spans="2:13" x14ac:dyDescent="0.25">
      <c r="B1087" t="s">
        <v>101</v>
      </c>
      <c r="C1087" s="3" t="s">
        <v>100</v>
      </c>
      <c r="D1087" s="3" t="s">
        <v>1104</v>
      </c>
      <c r="E1087" s="3" t="str">
        <f t="shared" si="13"/>
        <v>NXLHL21/21 1,80</v>
      </c>
      <c r="F1087" s="3">
        <v>218</v>
      </c>
      <c r="G1087" s="3">
        <v>1800</v>
      </c>
      <c r="H1087" s="3">
        <v>45</v>
      </c>
      <c r="I1087" s="3">
        <v>840.6</v>
      </c>
      <c r="J1087" s="4">
        <v>637.41307764328769</v>
      </c>
      <c r="K1087" s="4">
        <v>492.72199317349441</v>
      </c>
      <c r="L1087" s="3">
        <v>1.21</v>
      </c>
      <c r="M1087" s="11">
        <v>558.57400000000007</v>
      </c>
    </row>
    <row r="1088" spans="2:13" x14ac:dyDescent="0.25">
      <c r="B1088" t="s">
        <v>101</v>
      </c>
      <c r="C1088" s="3" t="s">
        <v>100</v>
      </c>
      <c r="D1088" s="3" t="s">
        <v>1105</v>
      </c>
      <c r="E1088" s="3" t="str">
        <f t="shared" si="13"/>
        <v>NXLHL21/21 1,90</v>
      </c>
      <c r="F1088" s="3">
        <v>218</v>
      </c>
      <c r="G1088" s="3">
        <v>1900</v>
      </c>
      <c r="H1088" s="3">
        <v>45</v>
      </c>
      <c r="I1088" s="3">
        <v>887.3</v>
      </c>
      <c r="J1088" s="4">
        <v>672.82491529013691</v>
      </c>
      <c r="K1088" s="4">
        <v>520.09543723868853</v>
      </c>
      <c r="L1088" s="3">
        <v>1.21</v>
      </c>
      <c r="M1088" s="11">
        <v>575.25700000000006</v>
      </c>
    </row>
    <row r="1089" spans="2:13" x14ac:dyDescent="0.25">
      <c r="B1089" t="s">
        <v>101</v>
      </c>
      <c r="C1089" s="3" t="s">
        <v>100</v>
      </c>
      <c r="D1089" s="3" t="s">
        <v>1106</v>
      </c>
      <c r="E1089" s="3" t="str">
        <f t="shared" si="13"/>
        <v>NXLHL21/21 2,00</v>
      </c>
      <c r="F1089" s="3">
        <v>218</v>
      </c>
      <c r="G1089" s="3">
        <v>2000</v>
      </c>
      <c r="H1089" s="3">
        <v>45</v>
      </c>
      <c r="I1089" s="3">
        <v>934</v>
      </c>
      <c r="J1089" s="4">
        <v>708.23675293698625</v>
      </c>
      <c r="K1089" s="4">
        <v>547.46888130388265</v>
      </c>
      <c r="L1089" s="3">
        <v>1.21</v>
      </c>
      <c r="M1089" s="11">
        <v>591.94000000000005</v>
      </c>
    </row>
    <row r="1090" spans="2:13" x14ac:dyDescent="0.25">
      <c r="B1090" t="s">
        <v>101</v>
      </c>
      <c r="C1090" s="3" t="s">
        <v>100</v>
      </c>
      <c r="D1090" s="3" t="s">
        <v>1107</v>
      </c>
      <c r="E1090" s="3" t="str">
        <f t="shared" si="13"/>
        <v>NXLHL21/21 2,20</v>
      </c>
      <c r="F1090" s="3">
        <v>218</v>
      </c>
      <c r="G1090" s="3">
        <v>2200</v>
      </c>
      <c r="H1090" s="3">
        <v>45</v>
      </c>
      <c r="I1090" s="3">
        <v>1027.4000000000001</v>
      </c>
      <c r="J1090" s="4">
        <v>779.06042823068492</v>
      </c>
      <c r="K1090" s="4">
        <v>602.21576943427101</v>
      </c>
      <c r="L1090" s="3">
        <v>1.21</v>
      </c>
      <c r="M1090" s="11">
        <v>625.30600000000015</v>
      </c>
    </row>
    <row r="1091" spans="2:13" x14ac:dyDescent="0.25">
      <c r="B1091" t="s">
        <v>101</v>
      </c>
      <c r="C1091" s="3" t="s">
        <v>100</v>
      </c>
      <c r="D1091" s="3" t="s">
        <v>1108</v>
      </c>
      <c r="E1091" s="3" t="str">
        <f t="shared" si="13"/>
        <v>NXLHL21/21 2,40</v>
      </c>
      <c r="F1091" s="3">
        <v>218</v>
      </c>
      <c r="G1091" s="3">
        <v>2400</v>
      </c>
      <c r="H1091" s="3">
        <v>45</v>
      </c>
      <c r="I1091" s="3">
        <v>1120.8</v>
      </c>
      <c r="J1091" s="4">
        <v>849.88410352438348</v>
      </c>
      <c r="K1091" s="4">
        <v>656.96265756465914</v>
      </c>
      <c r="L1091" s="3">
        <v>1.21</v>
      </c>
      <c r="M1091" s="11">
        <v>658.67200000000003</v>
      </c>
    </row>
    <row r="1092" spans="2:13" x14ac:dyDescent="0.25">
      <c r="B1092" t="s">
        <v>101</v>
      </c>
      <c r="C1092" s="3" t="s">
        <v>100</v>
      </c>
      <c r="D1092" s="3" t="s">
        <v>1109</v>
      </c>
      <c r="E1092" s="3" t="str">
        <f t="shared" si="13"/>
        <v>NXLHL21/21 2,60</v>
      </c>
      <c r="F1092" s="3">
        <v>218</v>
      </c>
      <c r="G1092" s="3">
        <v>2600</v>
      </c>
      <c r="H1092" s="3">
        <v>45</v>
      </c>
      <c r="I1092" s="3">
        <v>1214.2</v>
      </c>
      <c r="J1092" s="4">
        <v>920.70777881808215</v>
      </c>
      <c r="K1092" s="4">
        <v>711.7095456950475</v>
      </c>
      <c r="L1092" s="3">
        <v>1.21</v>
      </c>
      <c r="M1092" s="11">
        <v>692.03800000000012</v>
      </c>
    </row>
    <row r="1093" spans="2:13" x14ac:dyDescent="0.25">
      <c r="B1093" t="s">
        <v>101</v>
      </c>
      <c r="C1093" s="3" t="s">
        <v>100</v>
      </c>
      <c r="D1093" s="3" t="s">
        <v>1110</v>
      </c>
      <c r="E1093" s="3" t="str">
        <f t="shared" si="13"/>
        <v>NXLHL21/21 2,80</v>
      </c>
      <c r="F1093" s="3">
        <v>218</v>
      </c>
      <c r="G1093" s="3">
        <v>2800</v>
      </c>
      <c r="H1093" s="3">
        <v>45</v>
      </c>
      <c r="I1093" s="3">
        <v>1307.5999999999999</v>
      </c>
      <c r="J1093" s="4">
        <v>991.5314541117807</v>
      </c>
      <c r="K1093" s="4">
        <v>766.45643382543562</v>
      </c>
      <c r="L1093" s="3">
        <v>1.21</v>
      </c>
      <c r="M1093" s="11">
        <v>725.40400000000011</v>
      </c>
    </row>
    <row r="1094" spans="2:13" x14ac:dyDescent="0.25">
      <c r="B1094" t="s">
        <v>101</v>
      </c>
      <c r="C1094" s="3" t="s">
        <v>100</v>
      </c>
      <c r="D1094" s="3" t="s">
        <v>1111</v>
      </c>
      <c r="E1094" s="3" t="str">
        <f t="shared" si="13"/>
        <v>NXLHL21/21 3,00</v>
      </c>
      <c r="F1094" s="3">
        <v>218</v>
      </c>
      <c r="G1094" s="3">
        <v>3000</v>
      </c>
      <c r="H1094" s="3">
        <v>45</v>
      </c>
      <c r="I1094" s="3">
        <v>1401</v>
      </c>
      <c r="J1094" s="4">
        <v>1062.3551294054794</v>
      </c>
      <c r="K1094" s="4">
        <v>821.20332195582398</v>
      </c>
      <c r="L1094" s="3">
        <v>1.21</v>
      </c>
      <c r="M1094" s="11">
        <v>758.7700000000001</v>
      </c>
    </row>
    <row r="1095" spans="2:13" x14ac:dyDescent="0.25">
      <c r="B1095" t="s">
        <v>101</v>
      </c>
      <c r="C1095" s="3" t="s">
        <v>100</v>
      </c>
      <c r="D1095" s="3" t="s">
        <v>1112</v>
      </c>
      <c r="E1095" s="3" t="str">
        <f t="shared" si="13"/>
        <v>NXLHL28/28 0,60</v>
      </c>
      <c r="F1095" s="3">
        <v>292</v>
      </c>
      <c r="G1095" s="3">
        <v>600</v>
      </c>
      <c r="H1095" s="3">
        <v>45</v>
      </c>
      <c r="I1095" s="3">
        <v>343.2</v>
      </c>
      <c r="J1095" s="4">
        <v>259.66281616791196</v>
      </c>
      <c r="K1095" s="4">
        <v>200.30370154344317</v>
      </c>
      <c r="L1095" s="3">
        <v>1.25</v>
      </c>
      <c r="M1095" s="11">
        <v>401.98199999999997</v>
      </c>
    </row>
    <row r="1096" spans="2:13" x14ac:dyDescent="0.25">
      <c r="B1096" t="s">
        <v>101</v>
      </c>
      <c r="C1096" s="3" t="s">
        <v>100</v>
      </c>
      <c r="D1096" s="3" t="s">
        <v>1113</v>
      </c>
      <c r="E1096" s="3" t="str">
        <f t="shared" si="13"/>
        <v>NXLHL28/28 0,70</v>
      </c>
      <c r="F1096" s="3">
        <v>292</v>
      </c>
      <c r="G1096" s="3">
        <v>700</v>
      </c>
      <c r="H1096" s="3">
        <v>45</v>
      </c>
      <c r="I1096" s="3">
        <v>400.4</v>
      </c>
      <c r="J1096" s="4">
        <v>302.93995219589726</v>
      </c>
      <c r="K1096" s="4">
        <v>233.68765180068371</v>
      </c>
      <c r="L1096" s="3">
        <v>1.25</v>
      </c>
      <c r="M1096" s="11">
        <v>422.51400000000001</v>
      </c>
    </row>
    <row r="1097" spans="2:13" x14ac:dyDescent="0.25">
      <c r="B1097" t="s">
        <v>101</v>
      </c>
      <c r="C1097" s="3" t="s">
        <v>100</v>
      </c>
      <c r="D1097" s="3" t="s">
        <v>1114</v>
      </c>
      <c r="E1097" s="3" t="str">
        <f t="shared" si="13"/>
        <v>NXLHL28/28 0,80</v>
      </c>
      <c r="F1097" s="3">
        <v>292</v>
      </c>
      <c r="G1097" s="3">
        <v>800</v>
      </c>
      <c r="H1097" s="3">
        <v>45</v>
      </c>
      <c r="I1097" s="3">
        <v>457.6</v>
      </c>
      <c r="J1097" s="4">
        <v>346.21708822388268</v>
      </c>
      <c r="K1097" s="4">
        <v>267.07160205792428</v>
      </c>
      <c r="L1097" s="3">
        <v>1.25</v>
      </c>
      <c r="M1097" s="11">
        <v>443.04600000000005</v>
      </c>
    </row>
    <row r="1098" spans="2:13" x14ac:dyDescent="0.25">
      <c r="B1098" t="s">
        <v>101</v>
      </c>
      <c r="C1098" s="3" t="s">
        <v>100</v>
      </c>
      <c r="D1098" s="3" t="s">
        <v>1115</v>
      </c>
      <c r="E1098" s="3" t="str">
        <f t="shared" si="13"/>
        <v>NXLHL28/28 0,90</v>
      </c>
      <c r="F1098" s="3">
        <v>292</v>
      </c>
      <c r="G1098" s="3">
        <v>900</v>
      </c>
      <c r="H1098" s="3">
        <v>45</v>
      </c>
      <c r="I1098" s="3">
        <v>514.80000000000007</v>
      </c>
      <c r="J1098" s="4">
        <v>389.49422425186799</v>
      </c>
      <c r="K1098" s="4">
        <v>300.45555231516477</v>
      </c>
      <c r="L1098" s="3">
        <v>1.25</v>
      </c>
      <c r="M1098" s="11">
        <v>463.57799999999997</v>
      </c>
    </row>
    <row r="1099" spans="2:13" x14ac:dyDescent="0.25">
      <c r="B1099" t="s">
        <v>101</v>
      </c>
      <c r="C1099" s="3" t="s">
        <v>100</v>
      </c>
      <c r="D1099" s="3" t="s">
        <v>1116</v>
      </c>
      <c r="E1099" s="3" t="str">
        <f t="shared" si="13"/>
        <v>NXLHL28/28 1,00</v>
      </c>
      <c r="F1099" s="3">
        <v>292</v>
      </c>
      <c r="G1099" s="3">
        <v>1000</v>
      </c>
      <c r="H1099" s="3">
        <v>45</v>
      </c>
      <c r="I1099" s="3">
        <v>572</v>
      </c>
      <c r="J1099" s="4">
        <v>432.7713602798533</v>
      </c>
      <c r="K1099" s="4">
        <v>333.83950257240531</v>
      </c>
      <c r="L1099" s="3">
        <v>1.25</v>
      </c>
      <c r="M1099" s="11">
        <v>484.11</v>
      </c>
    </row>
    <row r="1100" spans="2:13" x14ac:dyDescent="0.25">
      <c r="B1100" t="s">
        <v>101</v>
      </c>
      <c r="C1100" s="3" t="s">
        <v>100</v>
      </c>
      <c r="D1100" s="3" t="s">
        <v>1117</v>
      </c>
      <c r="E1100" s="3" t="str">
        <f t="shared" si="13"/>
        <v>NXLHL28/28 1,10</v>
      </c>
      <c r="F1100" s="3">
        <v>292</v>
      </c>
      <c r="G1100" s="3">
        <v>1100</v>
      </c>
      <c r="H1100" s="3">
        <v>45</v>
      </c>
      <c r="I1100" s="3">
        <v>629.20000000000005</v>
      </c>
      <c r="J1100" s="4">
        <v>476.04849630783866</v>
      </c>
      <c r="K1100" s="4">
        <v>367.22345282964585</v>
      </c>
      <c r="L1100" s="3">
        <v>1.25</v>
      </c>
      <c r="M1100" s="11">
        <v>504.64200000000005</v>
      </c>
    </row>
    <row r="1101" spans="2:13" x14ac:dyDescent="0.25">
      <c r="B1101" t="s">
        <v>101</v>
      </c>
      <c r="C1101" s="3" t="s">
        <v>100</v>
      </c>
      <c r="D1101" s="3" t="s">
        <v>1118</v>
      </c>
      <c r="E1101" s="3" t="str">
        <f t="shared" si="13"/>
        <v>NXLHL28/28 1,20</v>
      </c>
      <c r="F1101" s="3">
        <v>292</v>
      </c>
      <c r="G1101" s="3">
        <v>1200</v>
      </c>
      <c r="H1101" s="3">
        <v>45</v>
      </c>
      <c r="I1101" s="3">
        <v>686.4</v>
      </c>
      <c r="J1101" s="4">
        <v>519.32563233582391</v>
      </c>
      <c r="K1101" s="4">
        <v>400.60740308688634</v>
      </c>
      <c r="L1101" s="3">
        <v>1.25</v>
      </c>
      <c r="M1101" s="11">
        <v>525.17399999999998</v>
      </c>
    </row>
    <row r="1102" spans="2:13" x14ac:dyDescent="0.25">
      <c r="B1102" t="s">
        <v>101</v>
      </c>
      <c r="C1102" s="3" t="s">
        <v>100</v>
      </c>
      <c r="D1102" s="3" t="s">
        <v>1119</v>
      </c>
      <c r="E1102" s="3" t="str">
        <f t="shared" si="13"/>
        <v>NXLHL28/28 1,30</v>
      </c>
      <c r="F1102" s="3">
        <v>292</v>
      </c>
      <c r="G1102" s="3">
        <v>1300</v>
      </c>
      <c r="H1102" s="3">
        <v>45</v>
      </c>
      <c r="I1102" s="3">
        <v>743.6</v>
      </c>
      <c r="J1102" s="4">
        <v>562.60276836380933</v>
      </c>
      <c r="K1102" s="4">
        <v>433.99135334412694</v>
      </c>
      <c r="L1102" s="3">
        <v>1.25</v>
      </c>
      <c r="M1102" s="11">
        <v>545.70600000000002</v>
      </c>
    </row>
    <row r="1103" spans="2:13" x14ac:dyDescent="0.25">
      <c r="B1103" t="s">
        <v>101</v>
      </c>
      <c r="C1103" s="3" t="s">
        <v>100</v>
      </c>
      <c r="D1103" s="3" t="s">
        <v>1120</v>
      </c>
      <c r="E1103" s="3" t="str">
        <f t="shared" si="13"/>
        <v>NXLHL28/28 1,40</v>
      </c>
      <c r="F1103" s="3">
        <v>292</v>
      </c>
      <c r="G1103" s="3">
        <v>1400</v>
      </c>
      <c r="H1103" s="3">
        <v>45</v>
      </c>
      <c r="I1103" s="3">
        <v>800.8</v>
      </c>
      <c r="J1103" s="4">
        <v>605.87990439179453</v>
      </c>
      <c r="K1103" s="4">
        <v>467.37530360136742</v>
      </c>
      <c r="L1103" s="3">
        <v>1.25</v>
      </c>
      <c r="M1103" s="11">
        <v>566.23799999999994</v>
      </c>
    </row>
    <row r="1104" spans="2:13" x14ac:dyDescent="0.25">
      <c r="B1104" t="s">
        <v>101</v>
      </c>
      <c r="C1104" s="3" t="s">
        <v>100</v>
      </c>
      <c r="D1104" s="3" t="s">
        <v>1121</v>
      </c>
      <c r="E1104" s="3" t="str">
        <f t="shared" si="13"/>
        <v>NXLHL28/28 1,50</v>
      </c>
      <c r="F1104" s="3">
        <v>292</v>
      </c>
      <c r="G1104" s="3">
        <v>1500</v>
      </c>
      <c r="H1104" s="3">
        <v>45</v>
      </c>
      <c r="I1104" s="3">
        <v>858</v>
      </c>
      <c r="J1104" s="4">
        <v>649.15704041977995</v>
      </c>
      <c r="K1104" s="4">
        <v>500.75925385860796</v>
      </c>
      <c r="L1104" s="3">
        <v>1.25</v>
      </c>
      <c r="M1104" s="11">
        <v>586.7700000000001</v>
      </c>
    </row>
    <row r="1105" spans="2:13" x14ac:dyDescent="0.25">
      <c r="B1105" t="s">
        <v>101</v>
      </c>
      <c r="C1105" s="3" t="s">
        <v>100</v>
      </c>
      <c r="D1105" s="3" t="s">
        <v>1122</v>
      </c>
      <c r="E1105" s="3" t="str">
        <f t="shared" si="13"/>
        <v>NXLHL28/28 1,60</v>
      </c>
      <c r="F1105" s="3">
        <v>292</v>
      </c>
      <c r="G1105" s="3">
        <v>1600</v>
      </c>
      <c r="H1105" s="3">
        <v>45</v>
      </c>
      <c r="I1105" s="3">
        <v>915.2</v>
      </c>
      <c r="J1105" s="4">
        <v>692.43417644776537</v>
      </c>
      <c r="K1105" s="4">
        <v>534.14320411584856</v>
      </c>
      <c r="L1105" s="3">
        <v>1.25</v>
      </c>
      <c r="M1105" s="11">
        <v>607.30200000000002</v>
      </c>
    </row>
    <row r="1106" spans="2:13" x14ac:dyDescent="0.25">
      <c r="B1106" t="s">
        <v>101</v>
      </c>
      <c r="C1106" s="3" t="s">
        <v>100</v>
      </c>
      <c r="D1106" s="3" t="s">
        <v>1123</v>
      </c>
      <c r="E1106" s="3" t="str">
        <f t="shared" si="13"/>
        <v>NXLHL28/28 1,70</v>
      </c>
      <c r="F1106" s="3">
        <v>292</v>
      </c>
      <c r="G1106" s="3">
        <v>1700</v>
      </c>
      <c r="H1106" s="3">
        <v>45</v>
      </c>
      <c r="I1106" s="3">
        <v>972.4</v>
      </c>
      <c r="J1106" s="4">
        <v>735.71131247575056</v>
      </c>
      <c r="K1106" s="4">
        <v>567.52715437308905</v>
      </c>
      <c r="L1106" s="3">
        <v>1.25</v>
      </c>
      <c r="M1106" s="11">
        <v>627.83399999999995</v>
      </c>
    </row>
    <row r="1107" spans="2:13" x14ac:dyDescent="0.25">
      <c r="B1107" t="s">
        <v>101</v>
      </c>
      <c r="C1107" s="3" t="s">
        <v>100</v>
      </c>
      <c r="D1107" s="3" t="s">
        <v>1124</v>
      </c>
      <c r="E1107" s="3" t="str">
        <f t="shared" si="13"/>
        <v>NXLHL28/28 1,80</v>
      </c>
      <c r="F1107" s="3">
        <v>292</v>
      </c>
      <c r="G1107" s="3">
        <v>1800</v>
      </c>
      <c r="H1107" s="3">
        <v>45</v>
      </c>
      <c r="I1107" s="3">
        <v>1029.6000000000001</v>
      </c>
      <c r="J1107" s="4">
        <v>778.98844850373598</v>
      </c>
      <c r="K1107" s="4">
        <v>600.91110463032953</v>
      </c>
      <c r="L1107" s="3">
        <v>1.25</v>
      </c>
      <c r="M1107" s="11">
        <v>648.3660000000001</v>
      </c>
    </row>
    <row r="1108" spans="2:13" x14ac:dyDescent="0.25">
      <c r="B1108" t="s">
        <v>101</v>
      </c>
      <c r="C1108" s="3" t="s">
        <v>100</v>
      </c>
      <c r="D1108" s="3" t="s">
        <v>1125</v>
      </c>
      <c r="E1108" s="3" t="str">
        <f t="shared" si="13"/>
        <v>NXLHL28/28 1,90</v>
      </c>
      <c r="F1108" s="3">
        <v>292</v>
      </c>
      <c r="G1108" s="3">
        <v>1900</v>
      </c>
      <c r="H1108" s="3">
        <v>45</v>
      </c>
      <c r="I1108" s="3">
        <v>1086.8</v>
      </c>
      <c r="J1108" s="4">
        <v>822.26558453172117</v>
      </c>
      <c r="K1108" s="4">
        <v>634.29505488757002</v>
      </c>
      <c r="L1108" s="3">
        <v>1.25</v>
      </c>
      <c r="M1108" s="11">
        <v>668.89800000000002</v>
      </c>
    </row>
    <row r="1109" spans="2:13" x14ac:dyDescent="0.25">
      <c r="B1109" t="s">
        <v>101</v>
      </c>
      <c r="C1109" s="3" t="s">
        <v>100</v>
      </c>
      <c r="D1109" s="3" t="s">
        <v>1126</v>
      </c>
      <c r="E1109" s="3" t="str">
        <f t="shared" si="13"/>
        <v>NXLHL28/28 2,00</v>
      </c>
      <c r="F1109" s="3">
        <v>292</v>
      </c>
      <c r="G1109" s="3">
        <v>2000</v>
      </c>
      <c r="H1109" s="3">
        <v>45</v>
      </c>
      <c r="I1109" s="3">
        <v>1144</v>
      </c>
      <c r="J1109" s="4">
        <v>865.54272055970659</v>
      </c>
      <c r="K1109" s="4">
        <v>667.67900514481062</v>
      </c>
      <c r="L1109" s="3">
        <v>1.25</v>
      </c>
      <c r="M1109" s="11">
        <v>689.43</v>
      </c>
    </row>
    <row r="1110" spans="2:13" x14ac:dyDescent="0.25">
      <c r="B1110" t="s">
        <v>101</v>
      </c>
      <c r="C1110" s="3" t="s">
        <v>100</v>
      </c>
      <c r="D1110" s="3" t="s">
        <v>1127</v>
      </c>
      <c r="E1110" s="3" t="str">
        <f t="shared" si="13"/>
        <v>NXLHL28/28 2,20</v>
      </c>
      <c r="F1110" s="3">
        <v>292</v>
      </c>
      <c r="G1110" s="3">
        <v>2200</v>
      </c>
      <c r="H1110" s="3">
        <v>45</v>
      </c>
      <c r="I1110" s="3">
        <v>1258.4000000000001</v>
      </c>
      <c r="J1110" s="4">
        <v>952.09699261567732</v>
      </c>
      <c r="K1110" s="4">
        <v>734.4469056592917</v>
      </c>
      <c r="L1110" s="3">
        <v>1.25</v>
      </c>
      <c r="M1110" s="11">
        <v>730.49400000000003</v>
      </c>
    </row>
    <row r="1111" spans="2:13" x14ac:dyDescent="0.25">
      <c r="B1111" t="s">
        <v>101</v>
      </c>
      <c r="C1111" s="3" t="s">
        <v>100</v>
      </c>
      <c r="D1111" s="3" t="s">
        <v>1128</v>
      </c>
      <c r="E1111" s="3" t="str">
        <f t="shared" si="13"/>
        <v>NXLHL28/28 2,40</v>
      </c>
      <c r="F1111" s="3">
        <v>292</v>
      </c>
      <c r="G1111" s="3">
        <v>2400</v>
      </c>
      <c r="H1111" s="3">
        <v>45</v>
      </c>
      <c r="I1111" s="3">
        <v>1372.8</v>
      </c>
      <c r="J1111" s="4">
        <v>1038.6512646716478</v>
      </c>
      <c r="K1111" s="4">
        <v>801.21480617377267</v>
      </c>
      <c r="L1111" s="3">
        <v>1.25</v>
      </c>
      <c r="M1111" s="11">
        <v>771.55799999999999</v>
      </c>
    </row>
    <row r="1112" spans="2:13" x14ac:dyDescent="0.25">
      <c r="B1112" t="s">
        <v>101</v>
      </c>
      <c r="C1112" s="3" t="s">
        <v>100</v>
      </c>
      <c r="D1112" s="3" t="s">
        <v>1129</v>
      </c>
      <c r="E1112" s="3" t="str">
        <f t="shared" si="13"/>
        <v>NXLHL28/28 2,60</v>
      </c>
      <c r="F1112" s="3">
        <v>292</v>
      </c>
      <c r="G1112" s="3">
        <v>2600</v>
      </c>
      <c r="H1112" s="3">
        <v>45</v>
      </c>
      <c r="I1112" s="3">
        <v>1487.2</v>
      </c>
      <c r="J1112" s="4">
        <v>1125.2055367276187</v>
      </c>
      <c r="K1112" s="4">
        <v>867.98270668825387</v>
      </c>
      <c r="L1112" s="3">
        <v>1.25</v>
      </c>
      <c r="M1112" s="11">
        <v>812.62199999999996</v>
      </c>
    </row>
    <row r="1113" spans="2:13" x14ac:dyDescent="0.25">
      <c r="B1113" t="s">
        <v>101</v>
      </c>
      <c r="C1113" s="3" t="s">
        <v>100</v>
      </c>
      <c r="D1113" s="3" t="s">
        <v>1130</v>
      </c>
      <c r="E1113" s="3" t="str">
        <f t="shared" si="13"/>
        <v>NXLHL28/28 2,80</v>
      </c>
      <c r="F1113" s="3">
        <v>292</v>
      </c>
      <c r="G1113" s="3">
        <v>2800</v>
      </c>
      <c r="H1113" s="3">
        <v>45</v>
      </c>
      <c r="I1113" s="3">
        <v>1601.6</v>
      </c>
      <c r="J1113" s="4">
        <v>1211.7598087835891</v>
      </c>
      <c r="K1113" s="4">
        <v>934.75060720273484</v>
      </c>
      <c r="L1113" s="3">
        <v>1.25</v>
      </c>
      <c r="M1113" s="11">
        <v>853.68600000000004</v>
      </c>
    </row>
    <row r="1114" spans="2:13" x14ac:dyDescent="0.25">
      <c r="B1114" t="s">
        <v>101</v>
      </c>
      <c r="C1114" s="3" t="s">
        <v>100</v>
      </c>
      <c r="D1114" s="3" t="s">
        <v>1131</v>
      </c>
      <c r="E1114" s="3" t="str">
        <f t="shared" si="13"/>
        <v>NXLHL28/28 3,00</v>
      </c>
      <c r="F1114" s="3">
        <v>292</v>
      </c>
      <c r="G1114" s="3">
        <v>3000</v>
      </c>
      <c r="H1114" s="3">
        <v>45</v>
      </c>
      <c r="I1114" s="3">
        <v>1716</v>
      </c>
      <c r="J1114" s="4">
        <v>1298.3140808395599</v>
      </c>
      <c r="K1114" s="4">
        <v>1001.5185077172159</v>
      </c>
      <c r="L1114" s="3">
        <v>1.25</v>
      </c>
      <c r="M1114" s="11">
        <v>894.75000000000011</v>
      </c>
    </row>
    <row r="1115" spans="2:13" x14ac:dyDescent="0.25">
      <c r="B1115" t="s">
        <v>101</v>
      </c>
      <c r="C1115" s="3" t="s">
        <v>100</v>
      </c>
      <c r="D1115" s="3" t="s">
        <v>1132</v>
      </c>
      <c r="E1115" s="3" t="str">
        <f t="shared" si="13"/>
        <v>NXLHL35/35 0,60</v>
      </c>
      <c r="F1115" s="3">
        <v>366</v>
      </c>
      <c r="G1115" s="3">
        <v>600</v>
      </c>
      <c r="H1115" s="3">
        <v>45</v>
      </c>
      <c r="I1115" s="3">
        <v>451.2</v>
      </c>
      <c r="J1115" s="4">
        <v>339.09725512209934</v>
      </c>
      <c r="K1115" s="4">
        <v>259.95500740159383</v>
      </c>
      <c r="L1115" s="3">
        <v>1.28</v>
      </c>
      <c r="M1115" s="11">
        <v>445.57000000000005</v>
      </c>
    </row>
    <row r="1116" spans="2:13" x14ac:dyDescent="0.25">
      <c r="B1116" t="s">
        <v>101</v>
      </c>
      <c r="C1116" s="3" t="s">
        <v>100</v>
      </c>
      <c r="D1116" s="3" t="s">
        <v>1133</v>
      </c>
      <c r="E1116" s="3" t="str">
        <f t="shared" si="13"/>
        <v>NXLHL35/35 0,70</v>
      </c>
      <c r="F1116" s="3">
        <v>366</v>
      </c>
      <c r="G1116" s="3">
        <v>700</v>
      </c>
      <c r="H1116" s="3">
        <v>45</v>
      </c>
      <c r="I1116" s="3">
        <v>526.4</v>
      </c>
      <c r="J1116" s="4">
        <v>395.6134643091159</v>
      </c>
      <c r="K1116" s="4">
        <v>303.28084196852609</v>
      </c>
      <c r="L1116" s="3">
        <v>1.28</v>
      </c>
      <c r="M1116" s="11">
        <v>469.95000000000005</v>
      </c>
    </row>
    <row r="1117" spans="2:13" x14ac:dyDescent="0.25">
      <c r="B1117" t="s">
        <v>101</v>
      </c>
      <c r="C1117" s="3" t="s">
        <v>100</v>
      </c>
      <c r="D1117" s="3" t="s">
        <v>1134</v>
      </c>
      <c r="E1117" s="3" t="str">
        <f t="shared" si="13"/>
        <v>NXLHL35/35 0,80</v>
      </c>
      <c r="F1117" s="3">
        <v>366</v>
      </c>
      <c r="G1117" s="3">
        <v>800</v>
      </c>
      <c r="H1117" s="3">
        <v>45</v>
      </c>
      <c r="I1117" s="3">
        <v>601.6</v>
      </c>
      <c r="J1117" s="4">
        <v>452.12967349613245</v>
      </c>
      <c r="K1117" s="4">
        <v>346.60667653545846</v>
      </c>
      <c r="L1117" s="3">
        <v>1.28</v>
      </c>
      <c r="M1117" s="11">
        <v>494.33000000000004</v>
      </c>
    </row>
    <row r="1118" spans="2:13" x14ac:dyDescent="0.25">
      <c r="B1118" t="s">
        <v>101</v>
      </c>
      <c r="C1118" s="3" t="s">
        <v>100</v>
      </c>
      <c r="D1118" s="3" t="s">
        <v>1135</v>
      </c>
      <c r="E1118" s="3" t="str">
        <f t="shared" si="13"/>
        <v>NXLHL35/35 0,90</v>
      </c>
      <c r="F1118" s="3">
        <v>366</v>
      </c>
      <c r="G1118" s="3">
        <v>900</v>
      </c>
      <c r="H1118" s="3">
        <v>45</v>
      </c>
      <c r="I1118" s="3">
        <v>676.80000000000007</v>
      </c>
      <c r="J1118" s="4">
        <v>508.64588268314901</v>
      </c>
      <c r="K1118" s="4">
        <v>389.93251110239072</v>
      </c>
      <c r="L1118" s="3">
        <v>1.28</v>
      </c>
      <c r="M1118" s="11">
        <v>518.71</v>
      </c>
    </row>
    <row r="1119" spans="2:13" x14ac:dyDescent="0.25">
      <c r="B1119" t="s">
        <v>101</v>
      </c>
      <c r="C1119" s="3" t="s">
        <v>100</v>
      </c>
      <c r="D1119" s="3" t="s">
        <v>1136</v>
      </c>
      <c r="E1119" s="3" t="str">
        <f t="shared" si="13"/>
        <v>NXLHL35/35 1,00</v>
      </c>
      <c r="F1119" s="3">
        <v>366</v>
      </c>
      <c r="G1119" s="3">
        <v>1000</v>
      </c>
      <c r="H1119" s="3">
        <v>45</v>
      </c>
      <c r="I1119" s="3">
        <v>752</v>
      </c>
      <c r="J1119" s="4">
        <v>565.16209187016557</v>
      </c>
      <c r="K1119" s="4">
        <v>433.25834566932303</v>
      </c>
      <c r="L1119" s="3">
        <v>1.28</v>
      </c>
      <c r="M1119" s="11">
        <v>543.09</v>
      </c>
    </row>
    <row r="1120" spans="2:13" x14ac:dyDescent="0.25">
      <c r="B1120" t="s">
        <v>101</v>
      </c>
      <c r="C1120" s="3" t="s">
        <v>100</v>
      </c>
      <c r="D1120" s="3" t="s">
        <v>1137</v>
      </c>
      <c r="E1120" s="3" t="str">
        <f t="shared" ref="E1120:E1183" si="14">SUBSTITUTE(D1120,"VLX","NXLHL")</f>
        <v>NXLHL35/35 1,10</v>
      </c>
      <c r="F1120" s="3">
        <v>366</v>
      </c>
      <c r="G1120" s="3">
        <v>1100</v>
      </c>
      <c r="H1120" s="3">
        <v>45</v>
      </c>
      <c r="I1120" s="3">
        <v>827.2</v>
      </c>
      <c r="J1120" s="4">
        <v>621.67830105718213</v>
      </c>
      <c r="K1120" s="4">
        <v>476.58418023625535</v>
      </c>
      <c r="L1120" s="3">
        <v>1.28</v>
      </c>
      <c r="M1120" s="11">
        <v>567.47</v>
      </c>
    </row>
    <row r="1121" spans="2:13" x14ac:dyDescent="0.25">
      <c r="B1121" t="s">
        <v>101</v>
      </c>
      <c r="C1121" s="3" t="s">
        <v>100</v>
      </c>
      <c r="D1121" s="3" t="s">
        <v>1138</v>
      </c>
      <c r="E1121" s="3" t="str">
        <f t="shared" si="14"/>
        <v>NXLHL35/35 1,20</v>
      </c>
      <c r="F1121" s="3">
        <v>366</v>
      </c>
      <c r="G1121" s="3">
        <v>1200</v>
      </c>
      <c r="H1121" s="3">
        <v>45</v>
      </c>
      <c r="I1121" s="3">
        <v>902.4</v>
      </c>
      <c r="J1121" s="4">
        <v>678.19451024419868</v>
      </c>
      <c r="K1121" s="4">
        <v>519.91001480318766</v>
      </c>
      <c r="L1121" s="3">
        <v>1.28</v>
      </c>
      <c r="M1121" s="11">
        <v>591.85</v>
      </c>
    </row>
    <row r="1122" spans="2:13" x14ac:dyDescent="0.25">
      <c r="B1122" t="s">
        <v>101</v>
      </c>
      <c r="C1122" s="3" t="s">
        <v>100</v>
      </c>
      <c r="D1122" s="3" t="s">
        <v>1139</v>
      </c>
      <c r="E1122" s="3" t="str">
        <f t="shared" si="14"/>
        <v>NXLHL35/35 1,30</v>
      </c>
      <c r="F1122" s="3">
        <v>366</v>
      </c>
      <c r="G1122" s="3">
        <v>1300</v>
      </c>
      <c r="H1122" s="3">
        <v>45</v>
      </c>
      <c r="I1122" s="3">
        <v>977.6</v>
      </c>
      <c r="J1122" s="4">
        <v>734.71071943121524</v>
      </c>
      <c r="K1122" s="4">
        <v>563.23584937011992</v>
      </c>
      <c r="L1122" s="3">
        <v>1.28</v>
      </c>
      <c r="M1122" s="11">
        <v>616.23</v>
      </c>
    </row>
    <row r="1123" spans="2:13" x14ac:dyDescent="0.25">
      <c r="B1123" t="s">
        <v>101</v>
      </c>
      <c r="C1123" s="3" t="s">
        <v>100</v>
      </c>
      <c r="D1123" s="3" t="s">
        <v>1140</v>
      </c>
      <c r="E1123" s="3" t="str">
        <f t="shared" si="14"/>
        <v>NXLHL35/35 1,40</v>
      </c>
      <c r="F1123" s="3">
        <v>366</v>
      </c>
      <c r="G1123" s="3">
        <v>1400</v>
      </c>
      <c r="H1123" s="3">
        <v>45</v>
      </c>
      <c r="I1123" s="3">
        <v>1052.8</v>
      </c>
      <c r="J1123" s="4">
        <v>791.2269286182318</v>
      </c>
      <c r="K1123" s="4">
        <v>606.56168393705218</v>
      </c>
      <c r="L1123" s="3">
        <v>1.28</v>
      </c>
      <c r="M1123" s="11">
        <v>640.61</v>
      </c>
    </row>
    <row r="1124" spans="2:13" x14ac:dyDescent="0.25">
      <c r="B1124" t="s">
        <v>101</v>
      </c>
      <c r="C1124" s="3" t="s">
        <v>100</v>
      </c>
      <c r="D1124" s="3" t="s">
        <v>1141</v>
      </c>
      <c r="E1124" s="3" t="str">
        <f t="shared" si="14"/>
        <v>NXLHL35/35 1,50</v>
      </c>
      <c r="F1124" s="3">
        <v>366</v>
      </c>
      <c r="G1124" s="3">
        <v>1500</v>
      </c>
      <c r="H1124" s="3">
        <v>45</v>
      </c>
      <c r="I1124" s="3">
        <v>1128</v>
      </c>
      <c r="J1124" s="4">
        <v>847.74313780524835</v>
      </c>
      <c r="K1124" s="4">
        <v>649.88751850398455</v>
      </c>
      <c r="L1124" s="3">
        <v>1.28</v>
      </c>
      <c r="M1124" s="11">
        <v>664.99000000000012</v>
      </c>
    </row>
    <row r="1125" spans="2:13" x14ac:dyDescent="0.25">
      <c r="B1125" t="s">
        <v>101</v>
      </c>
      <c r="C1125" s="3" t="s">
        <v>100</v>
      </c>
      <c r="D1125" s="3" t="s">
        <v>1142</v>
      </c>
      <c r="E1125" s="3" t="str">
        <f t="shared" si="14"/>
        <v>NXLHL35/35 1,60</v>
      </c>
      <c r="F1125" s="3">
        <v>366</v>
      </c>
      <c r="G1125" s="3">
        <v>1600</v>
      </c>
      <c r="H1125" s="3">
        <v>45</v>
      </c>
      <c r="I1125" s="3">
        <v>1203.2</v>
      </c>
      <c r="J1125" s="4">
        <v>904.25934699226491</v>
      </c>
      <c r="K1125" s="4">
        <v>693.21335307091692</v>
      </c>
      <c r="L1125" s="3">
        <v>1.28</v>
      </c>
      <c r="M1125" s="11">
        <v>689.37</v>
      </c>
    </row>
    <row r="1126" spans="2:13" x14ac:dyDescent="0.25">
      <c r="B1126" t="s">
        <v>101</v>
      </c>
      <c r="C1126" s="3" t="s">
        <v>100</v>
      </c>
      <c r="D1126" s="3" t="s">
        <v>1143</v>
      </c>
      <c r="E1126" s="3" t="str">
        <f t="shared" si="14"/>
        <v>NXLHL35/35 1,70</v>
      </c>
      <c r="F1126" s="3">
        <v>366</v>
      </c>
      <c r="G1126" s="3">
        <v>1700</v>
      </c>
      <c r="H1126" s="3">
        <v>45</v>
      </c>
      <c r="I1126" s="3">
        <v>1278.3999999999999</v>
      </c>
      <c r="J1126" s="4">
        <v>960.77555617928147</v>
      </c>
      <c r="K1126" s="4">
        <v>736.53918763784918</v>
      </c>
      <c r="L1126" s="3">
        <v>1.28</v>
      </c>
      <c r="M1126" s="11">
        <v>713.75000000000011</v>
      </c>
    </row>
    <row r="1127" spans="2:13" x14ac:dyDescent="0.25">
      <c r="B1127" t="s">
        <v>101</v>
      </c>
      <c r="C1127" s="3" t="s">
        <v>100</v>
      </c>
      <c r="D1127" s="3" t="s">
        <v>1144</v>
      </c>
      <c r="E1127" s="3" t="str">
        <f t="shared" si="14"/>
        <v>NXLHL35/35 1,80</v>
      </c>
      <c r="F1127" s="3">
        <v>366</v>
      </c>
      <c r="G1127" s="3">
        <v>1800</v>
      </c>
      <c r="H1127" s="3">
        <v>45</v>
      </c>
      <c r="I1127" s="3">
        <v>1353.6000000000001</v>
      </c>
      <c r="J1127" s="4">
        <v>1017.291765366298</v>
      </c>
      <c r="K1127" s="4">
        <v>779.86502220478144</v>
      </c>
      <c r="L1127" s="3">
        <v>1.28</v>
      </c>
      <c r="M1127" s="11">
        <v>738.13</v>
      </c>
    </row>
    <row r="1128" spans="2:13" x14ac:dyDescent="0.25">
      <c r="B1128" t="s">
        <v>101</v>
      </c>
      <c r="C1128" s="3" t="s">
        <v>100</v>
      </c>
      <c r="D1128" s="3" t="s">
        <v>1145</v>
      </c>
      <c r="E1128" s="3" t="str">
        <f t="shared" si="14"/>
        <v>NXLHL35/35 1,90</v>
      </c>
      <c r="F1128" s="3">
        <v>366</v>
      </c>
      <c r="G1128" s="3">
        <v>1900</v>
      </c>
      <c r="H1128" s="3">
        <v>45</v>
      </c>
      <c r="I1128" s="3">
        <v>1428.8</v>
      </c>
      <c r="J1128" s="4">
        <v>1073.8079745533146</v>
      </c>
      <c r="K1128" s="4">
        <v>823.1908567717137</v>
      </c>
      <c r="L1128" s="3">
        <v>1.28</v>
      </c>
      <c r="M1128" s="11">
        <v>762.5100000000001</v>
      </c>
    </row>
    <row r="1129" spans="2:13" x14ac:dyDescent="0.25">
      <c r="B1129" t="s">
        <v>101</v>
      </c>
      <c r="C1129" s="3" t="s">
        <v>100</v>
      </c>
      <c r="D1129" s="3" t="s">
        <v>1146</v>
      </c>
      <c r="E1129" s="3" t="str">
        <f t="shared" si="14"/>
        <v>NXLHL35/35 2,00</v>
      </c>
      <c r="F1129" s="3">
        <v>366</v>
      </c>
      <c r="G1129" s="3">
        <v>2000</v>
      </c>
      <c r="H1129" s="3">
        <v>45</v>
      </c>
      <c r="I1129" s="3">
        <v>1504</v>
      </c>
      <c r="J1129" s="4">
        <v>1130.3241837403311</v>
      </c>
      <c r="K1129" s="4">
        <v>866.51669133864607</v>
      </c>
      <c r="L1129" s="3">
        <v>1.28</v>
      </c>
      <c r="M1129" s="11">
        <v>786.89</v>
      </c>
    </row>
    <row r="1130" spans="2:13" x14ac:dyDescent="0.25">
      <c r="B1130" t="s">
        <v>101</v>
      </c>
      <c r="C1130" s="3" t="s">
        <v>100</v>
      </c>
      <c r="D1130" s="3" t="s">
        <v>1147</v>
      </c>
      <c r="E1130" s="3" t="str">
        <f t="shared" si="14"/>
        <v>NXLHL35/35 2,20</v>
      </c>
      <c r="F1130" s="3">
        <v>366</v>
      </c>
      <c r="G1130" s="3">
        <v>2200</v>
      </c>
      <c r="H1130" s="3">
        <v>45</v>
      </c>
      <c r="I1130" s="3">
        <v>1654.4</v>
      </c>
      <c r="J1130" s="4">
        <v>1243.3566021143643</v>
      </c>
      <c r="K1130" s="4">
        <v>953.1683604725107</v>
      </c>
      <c r="L1130" s="3">
        <v>1.28</v>
      </c>
      <c r="M1130" s="11">
        <v>835.65</v>
      </c>
    </row>
    <row r="1131" spans="2:13" x14ac:dyDescent="0.25">
      <c r="B1131" t="s">
        <v>101</v>
      </c>
      <c r="C1131" s="3" t="s">
        <v>100</v>
      </c>
      <c r="D1131" s="3" t="s">
        <v>1148</v>
      </c>
      <c r="E1131" s="3" t="str">
        <f t="shared" si="14"/>
        <v>NXLHL35/35 2,40</v>
      </c>
      <c r="F1131" s="3">
        <v>366</v>
      </c>
      <c r="G1131" s="3">
        <v>2400</v>
      </c>
      <c r="H1131" s="3">
        <v>45</v>
      </c>
      <c r="I1131" s="3">
        <v>1804.8</v>
      </c>
      <c r="J1131" s="4">
        <v>1356.3890204883974</v>
      </c>
      <c r="K1131" s="4">
        <v>1039.8200296063753</v>
      </c>
      <c r="L1131" s="3">
        <v>1.28</v>
      </c>
      <c r="M1131" s="11">
        <v>884.41</v>
      </c>
    </row>
    <row r="1132" spans="2:13" x14ac:dyDescent="0.25">
      <c r="B1132" t="s">
        <v>101</v>
      </c>
      <c r="C1132" s="3" t="s">
        <v>100</v>
      </c>
      <c r="D1132" s="3" t="s">
        <v>1149</v>
      </c>
      <c r="E1132" s="3" t="str">
        <f t="shared" si="14"/>
        <v>NXLHL35/35 2,60</v>
      </c>
      <c r="F1132" s="3">
        <v>366</v>
      </c>
      <c r="G1132" s="3">
        <v>2600</v>
      </c>
      <c r="H1132" s="3">
        <v>45</v>
      </c>
      <c r="I1132" s="3">
        <v>1955.2</v>
      </c>
      <c r="J1132" s="4">
        <v>1469.4214388624305</v>
      </c>
      <c r="K1132" s="4">
        <v>1126.4716987402398</v>
      </c>
      <c r="L1132" s="3">
        <v>1.28</v>
      </c>
      <c r="M1132" s="11">
        <v>933.17</v>
      </c>
    </row>
    <row r="1133" spans="2:13" x14ac:dyDescent="0.25">
      <c r="B1133" t="s">
        <v>101</v>
      </c>
      <c r="C1133" s="3" t="s">
        <v>100</v>
      </c>
      <c r="D1133" s="3" t="s">
        <v>1150</v>
      </c>
      <c r="E1133" s="3" t="str">
        <f t="shared" si="14"/>
        <v>NXLHL35/35 2,80</v>
      </c>
      <c r="F1133" s="3">
        <v>366</v>
      </c>
      <c r="G1133" s="3">
        <v>2800</v>
      </c>
      <c r="H1133" s="3">
        <v>45</v>
      </c>
      <c r="I1133" s="3">
        <v>2105.6</v>
      </c>
      <c r="J1133" s="4">
        <v>1582.4538572364636</v>
      </c>
      <c r="K1133" s="4">
        <v>1213.1233678741044</v>
      </c>
      <c r="L1133" s="3">
        <v>1.28</v>
      </c>
      <c r="M1133" s="11">
        <v>981.93</v>
      </c>
    </row>
    <row r="1134" spans="2:13" x14ac:dyDescent="0.25">
      <c r="B1134" t="s">
        <v>101</v>
      </c>
      <c r="C1134" s="3" t="s">
        <v>100</v>
      </c>
      <c r="D1134" s="3" t="s">
        <v>1151</v>
      </c>
      <c r="E1134" s="3" t="str">
        <f t="shared" si="14"/>
        <v>NXLHL35/35 3,00</v>
      </c>
      <c r="F1134" s="3">
        <v>366</v>
      </c>
      <c r="G1134" s="3">
        <v>3000</v>
      </c>
      <c r="H1134" s="3">
        <v>45</v>
      </c>
      <c r="I1134" s="3">
        <v>2256</v>
      </c>
      <c r="J1134" s="4">
        <v>1695.4862756104967</v>
      </c>
      <c r="K1134" s="4">
        <v>1299.7750370079691</v>
      </c>
      <c r="L1134" s="3">
        <v>1.28</v>
      </c>
      <c r="M1134" s="11">
        <v>1030.69</v>
      </c>
    </row>
    <row r="1135" spans="2:13" x14ac:dyDescent="0.25">
      <c r="B1135" t="s">
        <v>101</v>
      </c>
      <c r="C1135" s="3" t="s">
        <v>100</v>
      </c>
      <c r="D1135" s="3" t="s">
        <v>1152</v>
      </c>
      <c r="E1135" s="3" t="str">
        <f t="shared" si="14"/>
        <v>NXLHL42/42 0,60</v>
      </c>
      <c r="F1135" s="3">
        <v>440</v>
      </c>
      <c r="G1135" s="3">
        <v>600</v>
      </c>
      <c r="H1135" s="3">
        <v>45</v>
      </c>
      <c r="I1135" s="3">
        <v>516.6</v>
      </c>
      <c r="J1135" s="4">
        <v>387.38293482226351</v>
      </c>
      <c r="K1135" s="4">
        <v>296.35525453023058</v>
      </c>
      <c r="L1135" s="3">
        <v>1.29</v>
      </c>
      <c r="M1135" s="11">
        <v>489.19600000000003</v>
      </c>
    </row>
    <row r="1136" spans="2:13" x14ac:dyDescent="0.25">
      <c r="B1136" t="s">
        <v>101</v>
      </c>
      <c r="C1136" s="3" t="s">
        <v>100</v>
      </c>
      <c r="D1136" s="3" t="s">
        <v>1153</v>
      </c>
      <c r="E1136" s="3" t="str">
        <f t="shared" si="14"/>
        <v>NXLHL42/42 0,70</v>
      </c>
      <c r="F1136" s="3">
        <v>440</v>
      </c>
      <c r="G1136" s="3">
        <v>700</v>
      </c>
      <c r="H1136" s="3">
        <v>45</v>
      </c>
      <c r="I1136" s="3">
        <v>602.69999999999993</v>
      </c>
      <c r="J1136" s="4">
        <v>451.94675729264071</v>
      </c>
      <c r="K1136" s="4">
        <v>345.7477969519357</v>
      </c>
      <c r="L1136" s="3">
        <v>1.29</v>
      </c>
      <c r="M1136" s="11">
        <v>517.42700000000002</v>
      </c>
    </row>
    <row r="1137" spans="2:13" x14ac:dyDescent="0.25">
      <c r="B1137" t="s">
        <v>101</v>
      </c>
      <c r="C1137" s="3" t="s">
        <v>100</v>
      </c>
      <c r="D1137" s="3" t="s">
        <v>1154</v>
      </c>
      <c r="E1137" s="3" t="str">
        <f t="shared" si="14"/>
        <v>NXLHL42/42 0,80</v>
      </c>
      <c r="F1137" s="3">
        <v>440</v>
      </c>
      <c r="G1137" s="3">
        <v>800</v>
      </c>
      <c r="H1137" s="3">
        <v>45</v>
      </c>
      <c r="I1137" s="3">
        <v>688.80000000000007</v>
      </c>
      <c r="J1137" s="4">
        <v>516.51057976301797</v>
      </c>
      <c r="K1137" s="4">
        <v>395.14033937364081</v>
      </c>
      <c r="L1137" s="3">
        <v>1.29</v>
      </c>
      <c r="M1137" s="11">
        <v>545.65800000000002</v>
      </c>
    </row>
    <row r="1138" spans="2:13" x14ac:dyDescent="0.25">
      <c r="B1138" t="s">
        <v>101</v>
      </c>
      <c r="C1138" s="3" t="s">
        <v>100</v>
      </c>
      <c r="D1138" s="3" t="s">
        <v>1155</v>
      </c>
      <c r="E1138" s="3" t="str">
        <f t="shared" si="14"/>
        <v>NXLHL42/42 0,90</v>
      </c>
      <c r="F1138" s="3">
        <v>440</v>
      </c>
      <c r="G1138" s="3">
        <v>900</v>
      </c>
      <c r="H1138" s="3">
        <v>45</v>
      </c>
      <c r="I1138" s="3">
        <v>774.9</v>
      </c>
      <c r="J1138" s="4">
        <v>581.07440223339529</v>
      </c>
      <c r="K1138" s="4">
        <v>444.53288179534587</v>
      </c>
      <c r="L1138" s="3">
        <v>1.29</v>
      </c>
      <c r="M1138" s="11">
        <v>573.88900000000001</v>
      </c>
    </row>
    <row r="1139" spans="2:13" x14ac:dyDescent="0.25">
      <c r="B1139" t="s">
        <v>101</v>
      </c>
      <c r="C1139" s="3" t="s">
        <v>100</v>
      </c>
      <c r="D1139" s="3" t="s">
        <v>1156</v>
      </c>
      <c r="E1139" s="3" t="str">
        <f t="shared" si="14"/>
        <v>NXLHL42/42 1,00</v>
      </c>
      <c r="F1139" s="3">
        <v>440</v>
      </c>
      <c r="G1139" s="3">
        <v>1000</v>
      </c>
      <c r="H1139" s="3">
        <v>45</v>
      </c>
      <c r="I1139" s="3">
        <v>861</v>
      </c>
      <c r="J1139" s="4">
        <v>645.63822470377249</v>
      </c>
      <c r="K1139" s="4">
        <v>493.92542421705099</v>
      </c>
      <c r="L1139" s="3">
        <v>1.29</v>
      </c>
      <c r="M1139" s="11">
        <v>602.12</v>
      </c>
    </row>
    <row r="1140" spans="2:13" x14ac:dyDescent="0.25">
      <c r="B1140" t="s">
        <v>101</v>
      </c>
      <c r="C1140" s="3" t="s">
        <v>100</v>
      </c>
      <c r="D1140" s="3" t="s">
        <v>1157</v>
      </c>
      <c r="E1140" s="3" t="str">
        <f t="shared" si="14"/>
        <v>NXLHL42/42 1,10</v>
      </c>
      <c r="F1140" s="3">
        <v>440</v>
      </c>
      <c r="G1140" s="3">
        <v>1100</v>
      </c>
      <c r="H1140" s="3">
        <v>45</v>
      </c>
      <c r="I1140" s="3">
        <v>947.1</v>
      </c>
      <c r="J1140" s="4">
        <v>710.20204717414981</v>
      </c>
      <c r="K1140" s="4">
        <v>543.31796663875616</v>
      </c>
      <c r="L1140" s="3">
        <v>1.29</v>
      </c>
      <c r="M1140" s="11">
        <v>630.35100000000011</v>
      </c>
    </row>
    <row r="1141" spans="2:13" x14ac:dyDescent="0.25">
      <c r="B1141" t="s">
        <v>101</v>
      </c>
      <c r="C1141" s="3" t="s">
        <v>100</v>
      </c>
      <c r="D1141" s="3" t="s">
        <v>1158</v>
      </c>
      <c r="E1141" s="3" t="str">
        <f t="shared" si="14"/>
        <v>NXLHL42/42 1,20</v>
      </c>
      <c r="F1141" s="3">
        <v>440</v>
      </c>
      <c r="G1141" s="3">
        <v>1200</v>
      </c>
      <c r="H1141" s="3">
        <v>45</v>
      </c>
      <c r="I1141" s="3">
        <v>1033.2</v>
      </c>
      <c r="J1141" s="4">
        <v>774.76586964452702</v>
      </c>
      <c r="K1141" s="4">
        <v>592.71050906046116</v>
      </c>
      <c r="L1141" s="3">
        <v>1.29</v>
      </c>
      <c r="M1141" s="11">
        <v>658.58199999999999</v>
      </c>
    </row>
    <row r="1142" spans="2:13" x14ac:dyDescent="0.25">
      <c r="B1142" t="s">
        <v>101</v>
      </c>
      <c r="C1142" s="3" t="s">
        <v>100</v>
      </c>
      <c r="D1142" s="3" t="s">
        <v>1159</v>
      </c>
      <c r="E1142" s="3" t="str">
        <f t="shared" si="14"/>
        <v>NXLHL42/42 1,30</v>
      </c>
      <c r="F1142" s="3">
        <v>440</v>
      </c>
      <c r="G1142" s="3">
        <v>1300</v>
      </c>
      <c r="H1142" s="3">
        <v>45</v>
      </c>
      <c r="I1142" s="3">
        <v>1119.3</v>
      </c>
      <c r="J1142" s="4">
        <v>839.32969211490422</v>
      </c>
      <c r="K1142" s="4">
        <v>642.10305148216628</v>
      </c>
      <c r="L1142" s="3">
        <v>1.29</v>
      </c>
      <c r="M1142" s="11">
        <v>686.8130000000001</v>
      </c>
    </row>
    <row r="1143" spans="2:13" x14ac:dyDescent="0.25">
      <c r="B1143" t="s">
        <v>101</v>
      </c>
      <c r="C1143" s="3" t="s">
        <v>100</v>
      </c>
      <c r="D1143" s="3" t="s">
        <v>1160</v>
      </c>
      <c r="E1143" s="3" t="str">
        <f t="shared" si="14"/>
        <v>NXLHL42/42 1,40</v>
      </c>
      <c r="F1143" s="3">
        <v>440</v>
      </c>
      <c r="G1143" s="3">
        <v>1400</v>
      </c>
      <c r="H1143" s="3">
        <v>45</v>
      </c>
      <c r="I1143" s="3">
        <v>1205.3999999999999</v>
      </c>
      <c r="J1143" s="4">
        <v>903.89351458528142</v>
      </c>
      <c r="K1143" s="4">
        <v>691.4955939038714</v>
      </c>
      <c r="L1143" s="3">
        <v>1.29</v>
      </c>
      <c r="M1143" s="11">
        <v>715.04399999999998</v>
      </c>
    </row>
    <row r="1144" spans="2:13" x14ac:dyDescent="0.25">
      <c r="B1144" t="s">
        <v>101</v>
      </c>
      <c r="C1144" s="3" t="s">
        <v>100</v>
      </c>
      <c r="D1144" s="3" t="s">
        <v>1161</v>
      </c>
      <c r="E1144" s="3" t="str">
        <f t="shared" si="14"/>
        <v>NXLHL42/42 1,50</v>
      </c>
      <c r="F1144" s="3">
        <v>440</v>
      </c>
      <c r="G1144" s="3">
        <v>1500</v>
      </c>
      <c r="H1144" s="3">
        <v>45</v>
      </c>
      <c r="I1144" s="3">
        <v>1291.5</v>
      </c>
      <c r="J1144" s="4">
        <v>968.45733705565874</v>
      </c>
      <c r="K1144" s="4">
        <v>740.88813632557651</v>
      </c>
      <c r="L1144" s="3">
        <v>1.29</v>
      </c>
      <c r="M1144" s="11">
        <v>743.27500000000009</v>
      </c>
    </row>
    <row r="1145" spans="2:13" x14ac:dyDescent="0.25">
      <c r="B1145" t="s">
        <v>101</v>
      </c>
      <c r="C1145" s="3" t="s">
        <v>100</v>
      </c>
      <c r="D1145" s="3" t="s">
        <v>1162</v>
      </c>
      <c r="E1145" s="3" t="str">
        <f t="shared" si="14"/>
        <v>NXLHL42/42 1,60</v>
      </c>
      <c r="F1145" s="3">
        <v>440</v>
      </c>
      <c r="G1145" s="3">
        <v>1600</v>
      </c>
      <c r="H1145" s="3">
        <v>45</v>
      </c>
      <c r="I1145" s="3">
        <v>1377.6000000000001</v>
      </c>
      <c r="J1145" s="4">
        <v>1033.0211595260359</v>
      </c>
      <c r="K1145" s="4">
        <v>790.28067874728163</v>
      </c>
      <c r="L1145" s="3">
        <v>1.29</v>
      </c>
      <c r="M1145" s="11">
        <v>771.50600000000009</v>
      </c>
    </row>
    <row r="1146" spans="2:13" x14ac:dyDescent="0.25">
      <c r="B1146" t="s">
        <v>101</v>
      </c>
      <c r="C1146" s="3" t="s">
        <v>100</v>
      </c>
      <c r="D1146" s="3" t="s">
        <v>1163</v>
      </c>
      <c r="E1146" s="3" t="str">
        <f t="shared" si="14"/>
        <v>NXLHL42/42 1,70</v>
      </c>
      <c r="F1146" s="3">
        <v>440</v>
      </c>
      <c r="G1146" s="3">
        <v>1700</v>
      </c>
      <c r="H1146" s="3">
        <v>45</v>
      </c>
      <c r="I1146" s="3">
        <v>1463.7</v>
      </c>
      <c r="J1146" s="4">
        <v>1097.5849819964133</v>
      </c>
      <c r="K1146" s="4">
        <v>839.67322116898663</v>
      </c>
      <c r="L1146" s="3">
        <v>1.29</v>
      </c>
      <c r="M1146" s="11">
        <v>799.73699999999997</v>
      </c>
    </row>
    <row r="1147" spans="2:13" x14ac:dyDescent="0.25">
      <c r="B1147" t="s">
        <v>101</v>
      </c>
      <c r="C1147" s="3" t="s">
        <v>100</v>
      </c>
      <c r="D1147" s="3" t="s">
        <v>1164</v>
      </c>
      <c r="E1147" s="3" t="str">
        <f t="shared" si="14"/>
        <v>NXLHL42/42 1,80</v>
      </c>
      <c r="F1147" s="3">
        <v>440</v>
      </c>
      <c r="G1147" s="3">
        <v>1800</v>
      </c>
      <c r="H1147" s="3">
        <v>45</v>
      </c>
      <c r="I1147" s="3">
        <v>1549.8</v>
      </c>
      <c r="J1147" s="4">
        <v>1162.1488044667906</v>
      </c>
      <c r="K1147" s="4">
        <v>889.06576359069174</v>
      </c>
      <c r="L1147" s="3">
        <v>1.29</v>
      </c>
      <c r="M1147" s="11">
        <v>827.96800000000007</v>
      </c>
    </row>
    <row r="1148" spans="2:13" x14ac:dyDescent="0.25">
      <c r="B1148" t="s">
        <v>101</v>
      </c>
      <c r="C1148" s="3" t="s">
        <v>100</v>
      </c>
      <c r="D1148" s="3" t="s">
        <v>1165</v>
      </c>
      <c r="E1148" s="3" t="str">
        <f t="shared" si="14"/>
        <v>NXLHL42/42 1,90</v>
      </c>
      <c r="F1148" s="3">
        <v>440</v>
      </c>
      <c r="G1148" s="3">
        <v>1900</v>
      </c>
      <c r="H1148" s="3">
        <v>45</v>
      </c>
      <c r="I1148" s="3">
        <v>1635.8999999999999</v>
      </c>
      <c r="J1148" s="4">
        <v>1226.7126269371677</v>
      </c>
      <c r="K1148" s="4">
        <v>938.45830601239686</v>
      </c>
      <c r="L1148" s="3">
        <v>1.29</v>
      </c>
      <c r="M1148" s="11">
        <v>856.19900000000007</v>
      </c>
    </row>
    <row r="1149" spans="2:13" x14ac:dyDescent="0.25">
      <c r="B1149" t="s">
        <v>101</v>
      </c>
      <c r="C1149" s="3" t="s">
        <v>100</v>
      </c>
      <c r="D1149" s="3" t="s">
        <v>1166</v>
      </c>
      <c r="E1149" s="3" t="str">
        <f t="shared" si="14"/>
        <v>NXLHL42/42 2,00</v>
      </c>
      <c r="F1149" s="3">
        <v>440</v>
      </c>
      <c r="G1149" s="3">
        <v>2000</v>
      </c>
      <c r="H1149" s="3">
        <v>45</v>
      </c>
      <c r="I1149" s="3">
        <v>1722</v>
      </c>
      <c r="J1149" s="4">
        <v>1291.276449407545</v>
      </c>
      <c r="K1149" s="4">
        <v>987.85084843410198</v>
      </c>
      <c r="L1149" s="3">
        <v>1.29</v>
      </c>
      <c r="M1149" s="11">
        <v>884.43000000000006</v>
      </c>
    </row>
    <row r="1150" spans="2:13" x14ac:dyDescent="0.25">
      <c r="B1150" t="s">
        <v>101</v>
      </c>
      <c r="C1150" s="3" t="s">
        <v>100</v>
      </c>
      <c r="D1150" s="3" t="s">
        <v>1167</v>
      </c>
      <c r="E1150" s="3" t="str">
        <f t="shared" si="14"/>
        <v>NXLHL42/42 2,20</v>
      </c>
      <c r="F1150" s="3">
        <v>440</v>
      </c>
      <c r="G1150" s="3">
        <v>2200</v>
      </c>
      <c r="H1150" s="3">
        <v>45</v>
      </c>
      <c r="I1150" s="3">
        <v>1894.2</v>
      </c>
      <c r="J1150" s="4">
        <v>1420.4040943482996</v>
      </c>
      <c r="K1150" s="4">
        <v>1086.6359332775123</v>
      </c>
      <c r="L1150" s="3">
        <v>1.29</v>
      </c>
      <c r="M1150" s="11">
        <v>940.89200000000017</v>
      </c>
    </row>
    <row r="1151" spans="2:13" x14ac:dyDescent="0.25">
      <c r="B1151" t="s">
        <v>101</v>
      </c>
      <c r="C1151" s="3" t="s">
        <v>100</v>
      </c>
      <c r="D1151" s="3" t="s">
        <v>1168</v>
      </c>
      <c r="E1151" s="3" t="str">
        <f t="shared" si="14"/>
        <v>NXLHL42/42 2,40</v>
      </c>
      <c r="F1151" s="3">
        <v>440</v>
      </c>
      <c r="G1151" s="3">
        <v>2400</v>
      </c>
      <c r="H1151" s="3">
        <v>45</v>
      </c>
      <c r="I1151" s="3">
        <v>2066.4</v>
      </c>
      <c r="J1151" s="4">
        <v>1549.531739289054</v>
      </c>
      <c r="K1151" s="4">
        <v>1185.4210181209223</v>
      </c>
      <c r="L1151" s="3">
        <v>1.29</v>
      </c>
      <c r="M1151" s="11">
        <v>997.35400000000004</v>
      </c>
    </row>
    <row r="1152" spans="2:13" x14ac:dyDescent="0.25">
      <c r="B1152" t="s">
        <v>101</v>
      </c>
      <c r="C1152" s="3" t="s">
        <v>100</v>
      </c>
      <c r="D1152" s="3" t="s">
        <v>1169</v>
      </c>
      <c r="E1152" s="3" t="str">
        <f t="shared" si="14"/>
        <v>NXLHL42/42 2,60</v>
      </c>
      <c r="F1152" s="3">
        <v>440</v>
      </c>
      <c r="G1152" s="3">
        <v>2600</v>
      </c>
      <c r="H1152" s="3">
        <v>45</v>
      </c>
      <c r="I1152" s="3">
        <v>2238.6</v>
      </c>
      <c r="J1152" s="4">
        <v>1678.6593842298084</v>
      </c>
      <c r="K1152" s="4">
        <v>1284.2061029643326</v>
      </c>
      <c r="L1152" s="3">
        <v>1.29</v>
      </c>
      <c r="M1152" s="11">
        <v>1053.816</v>
      </c>
    </row>
    <row r="1153" spans="2:13" x14ac:dyDescent="0.25">
      <c r="B1153" t="s">
        <v>101</v>
      </c>
      <c r="C1153" s="3" t="s">
        <v>100</v>
      </c>
      <c r="D1153" s="3" t="s">
        <v>1170</v>
      </c>
      <c r="E1153" s="3" t="str">
        <f t="shared" si="14"/>
        <v>NXLHL42/42 2,80</v>
      </c>
      <c r="F1153" s="3">
        <v>440</v>
      </c>
      <c r="G1153" s="3">
        <v>2800</v>
      </c>
      <c r="H1153" s="3">
        <v>45</v>
      </c>
      <c r="I1153" s="3">
        <v>2410.7999999999997</v>
      </c>
      <c r="J1153" s="4">
        <v>1807.7870291705628</v>
      </c>
      <c r="K1153" s="4">
        <v>1382.9911878077428</v>
      </c>
      <c r="L1153" s="3">
        <v>1.29</v>
      </c>
      <c r="M1153" s="11">
        <v>1110.278</v>
      </c>
    </row>
    <row r="1154" spans="2:13" x14ac:dyDescent="0.25">
      <c r="B1154" t="s">
        <v>101</v>
      </c>
      <c r="C1154" s="3" t="s">
        <v>100</v>
      </c>
      <c r="D1154" s="3" t="s">
        <v>1171</v>
      </c>
      <c r="E1154" s="3" t="str">
        <f t="shared" si="14"/>
        <v>NXLHL42/42 3,00</v>
      </c>
      <c r="F1154" s="3">
        <v>440</v>
      </c>
      <c r="G1154" s="3">
        <v>3000</v>
      </c>
      <c r="H1154" s="3">
        <v>45</v>
      </c>
      <c r="I1154" s="3">
        <v>2583</v>
      </c>
      <c r="J1154" s="4">
        <v>1936.9146741113175</v>
      </c>
      <c r="K1154" s="4">
        <v>1481.776272651153</v>
      </c>
      <c r="L1154" s="3">
        <v>1.29</v>
      </c>
      <c r="M1154" s="11">
        <v>1166.74</v>
      </c>
    </row>
    <row r="1155" spans="2:13" x14ac:dyDescent="0.25">
      <c r="B1155" t="s">
        <v>101</v>
      </c>
      <c r="C1155" s="3" t="s">
        <v>100</v>
      </c>
      <c r="D1155" s="3" t="s">
        <v>1172</v>
      </c>
      <c r="E1155" s="3" t="str">
        <f t="shared" si="14"/>
        <v>NXLHL49/49 0,60</v>
      </c>
      <c r="F1155" s="3">
        <v>514</v>
      </c>
      <c r="G1155" s="3">
        <v>600</v>
      </c>
      <c r="H1155" s="3">
        <v>45</v>
      </c>
      <c r="I1155" s="3">
        <v>581.4</v>
      </c>
      <c r="J1155" s="4">
        <v>435.00275805125762</v>
      </c>
      <c r="K1155" s="4">
        <v>332.09504139276675</v>
      </c>
      <c r="L1155" s="3">
        <v>1.3</v>
      </c>
      <c r="M1155" s="11">
        <v>532.80000000000007</v>
      </c>
    </row>
    <row r="1156" spans="2:13" x14ac:dyDescent="0.25">
      <c r="B1156" t="s">
        <v>101</v>
      </c>
      <c r="C1156" s="3" t="s">
        <v>100</v>
      </c>
      <c r="D1156" s="3" t="s">
        <v>1173</v>
      </c>
      <c r="E1156" s="3" t="str">
        <f t="shared" si="14"/>
        <v>NXLHL49/49 0,70</v>
      </c>
      <c r="F1156" s="3">
        <v>514</v>
      </c>
      <c r="G1156" s="3">
        <v>700</v>
      </c>
      <c r="H1156" s="3">
        <v>45</v>
      </c>
      <c r="I1156" s="3">
        <v>678.3</v>
      </c>
      <c r="J1156" s="4">
        <v>507.5032177264672</v>
      </c>
      <c r="K1156" s="4">
        <v>387.44421495822786</v>
      </c>
      <c r="L1156" s="3">
        <v>1.3</v>
      </c>
      <c r="M1156" s="11">
        <v>564.88</v>
      </c>
    </row>
    <row r="1157" spans="2:13" x14ac:dyDescent="0.25">
      <c r="B1157" t="s">
        <v>101</v>
      </c>
      <c r="C1157" s="3" t="s">
        <v>100</v>
      </c>
      <c r="D1157" s="3" t="s">
        <v>1174</v>
      </c>
      <c r="E1157" s="3" t="str">
        <f t="shared" si="14"/>
        <v>NXLHL49/49 0,80</v>
      </c>
      <c r="F1157" s="3">
        <v>514</v>
      </c>
      <c r="G1157" s="3">
        <v>800</v>
      </c>
      <c r="H1157" s="3">
        <v>45</v>
      </c>
      <c r="I1157" s="3">
        <v>775.2</v>
      </c>
      <c r="J1157" s="4">
        <v>580.0036774016769</v>
      </c>
      <c r="K1157" s="4">
        <v>442.79338852368903</v>
      </c>
      <c r="L1157" s="3">
        <v>1.3</v>
      </c>
      <c r="M1157" s="11">
        <v>596.96000000000015</v>
      </c>
    </row>
    <row r="1158" spans="2:13" x14ac:dyDescent="0.25">
      <c r="B1158" t="s">
        <v>101</v>
      </c>
      <c r="C1158" s="3" t="s">
        <v>100</v>
      </c>
      <c r="D1158" s="3" t="s">
        <v>1175</v>
      </c>
      <c r="E1158" s="3" t="str">
        <f t="shared" si="14"/>
        <v>NXLHL49/49 0,90</v>
      </c>
      <c r="F1158" s="3">
        <v>514</v>
      </c>
      <c r="G1158" s="3">
        <v>900</v>
      </c>
      <c r="H1158" s="3">
        <v>45</v>
      </c>
      <c r="I1158" s="3">
        <v>872.1</v>
      </c>
      <c r="J1158" s="4">
        <v>652.50413707688642</v>
      </c>
      <c r="K1158" s="4">
        <v>498.14256208915015</v>
      </c>
      <c r="L1158" s="3">
        <v>1.3</v>
      </c>
      <c r="M1158" s="11">
        <v>629.04000000000008</v>
      </c>
    </row>
    <row r="1159" spans="2:13" x14ac:dyDescent="0.25">
      <c r="B1159" t="s">
        <v>101</v>
      </c>
      <c r="C1159" s="3" t="s">
        <v>100</v>
      </c>
      <c r="D1159" s="3" t="s">
        <v>1176</v>
      </c>
      <c r="E1159" s="3" t="str">
        <f t="shared" si="14"/>
        <v>NXLHL49/49 1,00</v>
      </c>
      <c r="F1159" s="3">
        <v>514</v>
      </c>
      <c r="G1159" s="3">
        <v>1000</v>
      </c>
      <c r="H1159" s="3">
        <v>45</v>
      </c>
      <c r="I1159" s="3">
        <v>969</v>
      </c>
      <c r="J1159" s="4">
        <v>725.00459675209606</v>
      </c>
      <c r="K1159" s="4">
        <v>553.49173565461126</v>
      </c>
      <c r="L1159" s="3">
        <v>1.3</v>
      </c>
      <c r="M1159" s="11">
        <v>661.12</v>
      </c>
    </row>
    <row r="1160" spans="2:13" x14ac:dyDescent="0.25">
      <c r="B1160" t="s">
        <v>101</v>
      </c>
      <c r="C1160" s="3" t="s">
        <v>100</v>
      </c>
      <c r="D1160" s="3" t="s">
        <v>1177</v>
      </c>
      <c r="E1160" s="3" t="str">
        <f t="shared" si="14"/>
        <v>NXLHL49/49 1,10</v>
      </c>
      <c r="F1160" s="3">
        <v>514</v>
      </c>
      <c r="G1160" s="3">
        <v>1100</v>
      </c>
      <c r="H1160" s="3">
        <v>45</v>
      </c>
      <c r="I1160" s="3">
        <v>1065.9000000000001</v>
      </c>
      <c r="J1160" s="4">
        <v>797.5050564273057</v>
      </c>
      <c r="K1160" s="4">
        <v>608.84090922007249</v>
      </c>
      <c r="L1160" s="3">
        <v>1.3</v>
      </c>
      <c r="M1160" s="11">
        <v>693.20000000000016</v>
      </c>
    </row>
    <row r="1161" spans="2:13" x14ac:dyDescent="0.25">
      <c r="B1161" t="s">
        <v>101</v>
      </c>
      <c r="C1161" s="3" t="s">
        <v>100</v>
      </c>
      <c r="D1161" s="3" t="s">
        <v>1178</v>
      </c>
      <c r="E1161" s="3" t="str">
        <f t="shared" si="14"/>
        <v>NXLHL49/49 1,20</v>
      </c>
      <c r="F1161" s="3">
        <v>514</v>
      </c>
      <c r="G1161" s="3">
        <v>1200</v>
      </c>
      <c r="H1161" s="3">
        <v>45</v>
      </c>
      <c r="I1161" s="3">
        <v>1162.8</v>
      </c>
      <c r="J1161" s="4">
        <v>870.00551610251523</v>
      </c>
      <c r="K1161" s="4">
        <v>664.19008278553349</v>
      </c>
      <c r="L1161" s="3">
        <v>1.3</v>
      </c>
      <c r="M1161" s="11">
        <v>725.28000000000009</v>
      </c>
    </row>
    <row r="1162" spans="2:13" x14ac:dyDescent="0.25">
      <c r="B1162" t="s">
        <v>101</v>
      </c>
      <c r="C1162" s="3" t="s">
        <v>100</v>
      </c>
      <c r="D1162" s="3" t="s">
        <v>1179</v>
      </c>
      <c r="E1162" s="3" t="str">
        <f t="shared" si="14"/>
        <v>NXLHL49/49 1,30</v>
      </c>
      <c r="F1162" s="3">
        <v>514</v>
      </c>
      <c r="G1162" s="3">
        <v>1300</v>
      </c>
      <c r="H1162" s="3">
        <v>45</v>
      </c>
      <c r="I1162" s="3">
        <v>1259.7</v>
      </c>
      <c r="J1162" s="4">
        <v>942.50597577772487</v>
      </c>
      <c r="K1162" s="4">
        <v>719.53925635099472</v>
      </c>
      <c r="L1162" s="3">
        <v>1.3</v>
      </c>
      <c r="M1162" s="11">
        <v>757.36</v>
      </c>
    </row>
    <row r="1163" spans="2:13" x14ac:dyDescent="0.25">
      <c r="B1163" t="s">
        <v>101</v>
      </c>
      <c r="C1163" s="3" t="s">
        <v>100</v>
      </c>
      <c r="D1163" s="3" t="s">
        <v>1180</v>
      </c>
      <c r="E1163" s="3" t="str">
        <f t="shared" si="14"/>
        <v>NXLHL49/49 1,40</v>
      </c>
      <c r="F1163" s="3">
        <v>514</v>
      </c>
      <c r="G1163" s="3">
        <v>1400</v>
      </c>
      <c r="H1163" s="3">
        <v>45</v>
      </c>
      <c r="I1163" s="3">
        <v>1356.6</v>
      </c>
      <c r="J1163" s="4">
        <v>1015.0064354529344</v>
      </c>
      <c r="K1163" s="4">
        <v>774.88842991645572</v>
      </c>
      <c r="L1163" s="3">
        <v>1.3</v>
      </c>
      <c r="M1163" s="11">
        <v>789.44</v>
      </c>
    </row>
    <row r="1164" spans="2:13" x14ac:dyDescent="0.25">
      <c r="B1164" t="s">
        <v>101</v>
      </c>
      <c r="C1164" s="3" t="s">
        <v>100</v>
      </c>
      <c r="D1164" s="3" t="s">
        <v>1181</v>
      </c>
      <c r="E1164" s="3" t="str">
        <f t="shared" si="14"/>
        <v>NXLHL49/49 1,50</v>
      </c>
      <c r="F1164" s="3">
        <v>514</v>
      </c>
      <c r="G1164" s="3">
        <v>1500</v>
      </c>
      <c r="H1164" s="3">
        <v>45</v>
      </c>
      <c r="I1164" s="3">
        <v>1453.5</v>
      </c>
      <c r="J1164" s="4">
        <v>1087.5068951281442</v>
      </c>
      <c r="K1164" s="4">
        <v>830.23760348191695</v>
      </c>
      <c r="L1164" s="3">
        <v>1.3</v>
      </c>
      <c r="M1164" s="11">
        <v>821.5200000000001</v>
      </c>
    </row>
    <row r="1165" spans="2:13" x14ac:dyDescent="0.25">
      <c r="B1165" t="s">
        <v>101</v>
      </c>
      <c r="C1165" s="3" t="s">
        <v>100</v>
      </c>
      <c r="D1165" s="3" t="s">
        <v>1182</v>
      </c>
      <c r="E1165" s="3" t="str">
        <f t="shared" si="14"/>
        <v>NXLHL49/49 1,60</v>
      </c>
      <c r="F1165" s="3">
        <v>514</v>
      </c>
      <c r="G1165" s="3">
        <v>1600</v>
      </c>
      <c r="H1165" s="3">
        <v>45</v>
      </c>
      <c r="I1165" s="3">
        <v>1550.4</v>
      </c>
      <c r="J1165" s="4">
        <v>1160.0073548033538</v>
      </c>
      <c r="K1165" s="4">
        <v>885.58677704737806</v>
      </c>
      <c r="L1165" s="3">
        <v>1.3</v>
      </c>
      <c r="M1165" s="11">
        <v>853.60000000000014</v>
      </c>
    </row>
    <row r="1166" spans="2:13" x14ac:dyDescent="0.25">
      <c r="B1166" t="s">
        <v>101</v>
      </c>
      <c r="C1166" s="3" t="s">
        <v>100</v>
      </c>
      <c r="D1166" s="3" t="s">
        <v>1183</v>
      </c>
      <c r="E1166" s="3" t="str">
        <f t="shared" si="14"/>
        <v>NXLHL49/49 1,70</v>
      </c>
      <c r="F1166" s="3">
        <v>514</v>
      </c>
      <c r="G1166" s="3">
        <v>1700</v>
      </c>
      <c r="H1166" s="3">
        <v>45</v>
      </c>
      <c r="I1166" s="3">
        <v>1647.3</v>
      </c>
      <c r="J1166" s="4">
        <v>1232.5078144785632</v>
      </c>
      <c r="K1166" s="4">
        <v>940.93595061283906</v>
      </c>
      <c r="L1166" s="3">
        <v>1.3</v>
      </c>
      <c r="M1166" s="11">
        <v>885.68000000000006</v>
      </c>
    </row>
    <row r="1167" spans="2:13" x14ac:dyDescent="0.25">
      <c r="B1167" t="s">
        <v>101</v>
      </c>
      <c r="C1167" s="3" t="s">
        <v>100</v>
      </c>
      <c r="D1167" s="3" t="s">
        <v>1184</v>
      </c>
      <c r="E1167" s="3" t="str">
        <f t="shared" si="14"/>
        <v>NXLHL49/49 1,80</v>
      </c>
      <c r="F1167" s="3">
        <v>514</v>
      </c>
      <c r="G1167" s="3">
        <v>1800</v>
      </c>
      <c r="H1167" s="3">
        <v>45</v>
      </c>
      <c r="I1167" s="3">
        <v>1744.2</v>
      </c>
      <c r="J1167" s="4">
        <v>1305.0082741537728</v>
      </c>
      <c r="K1167" s="4">
        <v>996.28512417830029</v>
      </c>
      <c r="L1167" s="3">
        <v>1.3</v>
      </c>
      <c r="M1167" s="11">
        <v>917.7600000000001</v>
      </c>
    </row>
    <row r="1168" spans="2:13" x14ac:dyDescent="0.25">
      <c r="B1168" t="s">
        <v>101</v>
      </c>
      <c r="C1168" s="3" t="s">
        <v>100</v>
      </c>
      <c r="D1168" s="3" t="s">
        <v>1185</v>
      </c>
      <c r="E1168" s="3" t="str">
        <f t="shared" si="14"/>
        <v>NXLHL49/49 1,90</v>
      </c>
      <c r="F1168" s="3">
        <v>514</v>
      </c>
      <c r="G1168" s="3">
        <v>1900</v>
      </c>
      <c r="H1168" s="3">
        <v>45</v>
      </c>
      <c r="I1168" s="3">
        <v>1841.1</v>
      </c>
      <c r="J1168" s="4">
        <v>1377.5087338289825</v>
      </c>
      <c r="K1168" s="4">
        <v>1051.6342977437614</v>
      </c>
      <c r="L1168" s="3">
        <v>1.3</v>
      </c>
      <c r="M1168" s="11">
        <v>949.84</v>
      </c>
    </row>
    <row r="1169" spans="2:13" x14ac:dyDescent="0.25">
      <c r="B1169" t="s">
        <v>101</v>
      </c>
      <c r="C1169" s="3" t="s">
        <v>100</v>
      </c>
      <c r="D1169" s="3" t="s">
        <v>1186</v>
      </c>
      <c r="E1169" s="3" t="str">
        <f t="shared" si="14"/>
        <v>NXLHL49/49 2,00</v>
      </c>
      <c r="F1169" s="3">
        <v>514</v>
      </c>
      <c r="G1169" s="3">
        <v>2000</v>
      </c>
      <c r="H1169" s="3">
        <v>45</v>
      </c>
      <c r="I1169" s="3">
        <v>1938</v>
      </c>
      <c r="J1169" s="4">
        <v>1450.0091935041921</v>
      </c>
      <c r="K1169" s="4">
        <v>1106.9834713092225</v>
      </c>
      <c r="L1169" s="3">
        <v>1.3</v>
      </c>
      <c r="M1169" s="11">
        <v>981.92000000000007</v>
      </c>
    </row>
    <row r="1170" spans="2:13" x14ac:dyDescent="0.25">
      <c r="B1170" t="s">
        <v>101</v>
      </c>
      <c r="C1170" s="3" t="s">
        <v>100</v>
      </c>
      <c r="D1170" s="3" t="s">
        <v>1187</v>
      </c>
      <c r="E1170" s="3" t="str">
        <f t="shared" si="14"/>
        <v>NXLHL49/49 2,20</v>
      </c>
      <c r="F1170" s="3">
        <v>514</v>
      </c>
      <c r="G1170" s="3">
        <v>2200</v>
      </c>
      <c r="H1170" s="3">
        <v>45</v>
      </c>
      <c r="I1170" s="3">
        <v>2131.8000000000002</v>
      </c>
      <c r="J1170" s="4">
        <v>1595.0101128546114</v>
      </c>
      <c r="K1170" s="4">
        <v>1217.681818440145</v>
      </c>
      <c r="L1170" s="3">
        <v>1.3</v>
      </c>
      <c r="M1170" s="11">
        <v>1046.0800000000002</v>
      </c>
    </row>
    <row r="1171" spans="2:13" x14ac:dyDescent="0.25">
      <c r="B1171" t="s">
        <v>101</v>
      </c>
      <c r="C1171" s="3" t="s">
        <v>100</v>
      </c>
      <c r="D1171" s="3" t="s">
        <v>1188</v>
      </c>
      <c r="E1171" s="3" t="str">
        <f t="shared" si="14"/>
        <v>NXLHL49/49 2,40</v>
      </c>
      <c r="F1171" s="3">
        <v>514</v>
      </c>
      <c r="G1171" s="3">
        <v>2400</v>
      </c>
      <c r="H1171" s="3">
        <v>45</v>
      </c>
      <c r="I1171" s="3">
        <v>2325.6</v>
      </c>
      <c r="J1171" s="4">
        <v>1740.0110322050305</v>
      </c>
      <c r="K1171" s="4">
        <v>1328.380165571067</v>
      </c>
      <c r="L1171" s="3">
        <v>1.3</v>
      </c>
      <c r="M1171" s="11">
        <v>1110.24</v>
      </c>
    </row>
    <row r="1172" spans="2:13" x14ac:dyDescent="0.25">
      <c r="B1172" t="s">
        <v>101</v>
      </c>
      <c r="C1172" s="3" t="s">
        <v>100</v>
      </c>
      <c r="D1172" s="3" t="s">
        <v>1189</v>
      </c>
      <c r="E1172" s="3" t="str">
        <f t="shared" si="14"/>
        <v>NXLHL49/49 2,60</v>
      </c>
      <c r="F1172" s="3">
        <v>514</v>
      </c>
      <c r="G1172" s="3">
        <v>2600</v>
      </c>
      <c r="H1172" s="3">
        <v>45</v>
      </c>
      <c r="I1172" s="3">
        <v>2519.4</v>
      </c>
      <c r="J1172" s="4">
        <v>1885.0119515554497</v>
      </c>
      <c r="K1172" s="4">
        <v>1439.0785127019894</v>
      </c>
      <c r="L1172" s="3">
        <v>1.3</v>
      </c>
      <c r="M1172" s="11">
        <v>1174.3999999999999</v>
      </c>
    </row>
    <row r="1173" spans="2:13" x14ac:dyDescent="0.25">
      <c r="B1173" t="s">
        <v>101</v>
      </c>
      <c r="C1173" s="3" t="s">
        <v>100</v>
      </c>
      <c r="D1173" s="3" t="s">
        <v>1190</v>
      </c>
      <c r="E1173" s="3" t="str">
        <f t="shared" si="14"/>
        <v>NXLHL49/49 2,80</v>
      </c>
      <c r="F1173" s="3">
        <v>514</v>
      </c>
      <c r="G1173" s="3">
        <v>2800</v>
      </c>
      <c r="H1173" s="3">
        <v>45</v>
      </c>
      <c r="I1173" s="3">
        <v>2713.2</v>
      </c>
      <c r="J1173" s="4">
        <v>2030.0128709058688</v>
      </c>
      <c r="K1173" s="4">
        <v>1549.7768598329114</v>
      </c>
      <c r="L1173" s="3">
        <v>1.3</v>
      </c>
      <c r="M1173" s="11">
        <v>1238.56</v>
      </c>
    </row>
    <row r="1174" spans="2:13" x14ac:dyDescent="0.25">
      <c r="B1174" t="s">
        <v>101</v>
      </c>
      <c r="C1174" s="3" t="s">
        <v>100</v>
      </c>
      <c r="D1174" s="3" t="s">
        <v>1191</v>
      </c>
      <c r="E1174" s="3" t="str">
        <f t="shared" si="14"/>
        <v>NXLHL49/49 3,00</v>
      </c>
      <c r="F1174" s="3">
        <v>514</v>
      </c>
      <c r="G1174" s="3">
        <v>3000</v>
      </c>
      <c r="H1174" s="3">
        <v>45</v>
      </c>
      <c r="I1174" s="3">
        <v>2907</v>
      </c>
      <c r="J1174" s="4">
        <v>2175.0137902562883</v>
      </c>
      <c r="K1174" s="4">
        <v>1660.4752069638339</v>
      </c>
      <c r="L1174" s="3">
        <v>1.3</v>
      </c>
      <c r="M1174" s="11">
        <v>1302.72</v>
      </c>
    </row>
    <row r="1175" spans="2:13" x14ac:dyDescent="0.25">
      <c r="B1175" t="s">
        <v>101</v>
      </c>
      <c r="C1175" s="3" t="s">
        <v>100</v>
      </c>
      <c r="D1175" s="3" t="s">
        <v>1192</v>
      </c>
      <c r="E1175" s="3" t="str">
        <f t="shared" si="14"/>
        <v>NXLHL56/56 0,60</v>
      </c>
      <c r="F1175" s="3">
        <v>588</v>
      </c>
      <c r="G1175" s="3">
        <v>600</v>
      </c>
      <c r="H1175" s="3">
        <v>45</v>
      </c>
      <c r="I1175" s="3">
        <v>647.4</v>
      </c>
      <c r="J1175" s="4">
        <v>483.3042097640743</v>
      </c>
      <c r="K1175" s="4">
        <v>368.20458508030532</v>
      </c>
      <c r="L1175" s="3">
        <v>1.31</v>
      </c>
      <c r="M1175" s="11">
        <v>576.40600000000006</v>
      </c>
    </row>
    <row r="1176" spans="2:13" x14ac:dyDescent="0.25">
      <c r="B1176" t="s">
        <v>101</v>
      </c>
      <c r="C1176" s="3" t="s">
        <v>100</v>
      </c>
      <c r="D1176" s="3" t="s">
        <v>1193</v>
      </c>
      <c r="E1176" s="3" t="str">
        <f t="shared" si="14"/>
        <v>NXLHL56/56 0,70</v>
      </c>
      <c r="F1176" s="3">
        <v>588</v>
      </c>
      <c r="G1176" s="3">
        <v>700</v>
      </c>
      <c r="H1176" s="3">
        <v>45</v>
      </c>
      <c r="I1176" s="3">
        <v>755.3</v>
      </c>
      <c r="J1176" s="4">
        <v>563.85491139142005</v>
      </c>
      <c r="K1176" s="4">
        <v>429.5720159270229</v>
      </c>
      <c r="L1176" s="3">
        <v>1.31</v>
      </c>
      <c r="M1176" s="11">
        <v>612.3370000000001</v>
      </c>
    </row>
    <row r="1177" spans="2:13" x14ac:dyDescent="0.25">
      <c r="B1177" t="s">
        <v>101</v>
      </c>
      <c r="C1177" s="3" t="s">
        <v>100</v>
      </c>
      <c r="D1177" s="3" t="s">
        <v>1194</v>
      </c>
      <c r="E1177" s="3" t="str">
        <f t="shared" si="14"/>
        <v>NXLHL56/56 0,80</v>
      </c>
      <c r="F1177" s="3">
        <v>588</v>
      </c>
      <c r="G1177" s="3">
        <v>800</v>
      </c>
      <c r="H1177" s="3">
        <v>45</v>
      </c>
      <c r="I1177" s="3">
        <v>863.2</v>
      </c>
      <c r="J1177" s="4">
        <v>644.40561301876585</v>
      </c>
      <c r="K1177" s="4">
        <v>490.93944677374049</v>
      </c>
      <c r="L1177" s="3">
        <v>1.31</v>
      </c>
      <c r="M1177" s="11">
        <v>648.26800000000014</v>
      </c>
    </row>
    <row r="1178" spans="2:13" x14ac:dyDescent="0.25">
      <c r="B1178" t="s">
        <v>101</v>
      </c>
      <c r="C1178" s="3" t="s">
        <v>100</v>
      </c>
      <c r="D1178" s="3" t="s">
        <v>1195</v>
      </c>
      <c r="E1178" s="3" t="str">
        <f t="shared" si="14"/>
        <v>NXLHL56/56 0,90</v>
      </c>
      <c r="F1178" s="3">
        <v>588</v>
      </c>
      <c r="G1178" s="3">
        <v>900</v>
      </c>
      <c r="H1178" s="3">
        <v>45</v>
      </c>
      <c r="I1178" s="3">
        <v>971.1</v>
      </c>
      <c r="J1178" s="4">
        <v>724.95631464611154</v>
      </c>
      <c r="K1178" s="4">
        <v>552.30687762045807</v>
      </c>
      <c r="L1178" s="3">
        <v>1.31</v>
      </c>
      <c r="M1178" s="11">
        <v>684.19900000000007</v>
      </c>
    </row>
    <row r="1179" spans="2:13" x14ac:dyDescent="0.25">
      <c r="B1179" t="s">
        <v>101</v>
      </c>
      <c r="C1179" s="3" t="s">
        <v>100</v>
      </c>
      <c r="D1179" s="3" t="s">
        <v>1196</v>
      </c>
      <c r="E1179" s="3" t="str">
        <f t="shared" si="14"/>
        <v>NXLHL56/56 1,00</v>
      </c>
      <c r="F1179" s="3">
        <v>588</v>
      </c>
      <c r="G1179" s="3">
        <v>1000</v>
      </c>
      <c r="H1179" s="3">
        <v>45</v>
      </c>
      <c r="I1179" s="3">
        <v>1079</v>
      </c>
      <c r="J1179" s="4">
        <v>805.50701627345722</v>
      </c>
      <c r="K1179" s="4">
        <v>613.67430846717559</v>
      </c>
      <c r="L1179" s="3">
        <v>1.31</v>
      </c>
      <c r="M1179" s="11">
        <v>720.13</v>
      </c>
    </row>
    <row r="1180" spans="2:13" x14ac:dyDescent="0.25">
      <c r="B1180" t="s">
        <v>101</v>
      </c>
      <c r="C1180" s="3" t="s">
        <v>100</v>
      </c>
      <c r="D1180" s="3" t="s">
        <v>1197</v>
      </c>
      <c r="E1180" s="3" t="str">
        <f t="shared" si="14"/>
        <v>NXLHL56/56 1,10</v>
      </c>
      <c r="F1180" s="3">
        <v>588</v>
      </c>
      <c r="G1180" s="3">
        <v>1100</v>
      </c>
      <c r="H1180" s="3">
        <v>45</v>
      </c>
      <c r="I1180" s="3">
        <v>1186.9000000000001</v>
      </c>
      <c r="J1180" s="4">
        <v>886.05771790080303</v>
      </c>
      <c r="K1180" s="4">
        <v>675.04173931389323</v>
      </c>
      <c r="L1180" s="3">
        <v>1.31</v>
      </c>
      <c r="M1180" s="11">
        <v>756.06100000000004</v>
      </c>
    </row>
    <row r="1181" spans="2:13" x14ac:dyDescent="0.25">
      <c r="B1181" t="s">
        <v>101</v>
      </c>
      <c r="C1181" s="3" t="s">
        <v>100</v>
      </c>
      <c r="D1181" s="3" t="s">
        <v>1198</v>
      </c>
      <c r="E1181" s="3" t="str">
        <f t="shared" si="14"/>
        <v>NXLHL56/56 1,20</v>
      </c>
      <c r="F1181" s="3">
        <v>588</v>
      </c>
      <c r="G1181" s="3">
        <v>1200</v>
      </c>
      <c r="H1181" s="3">
        <v>45</v>
      </c>
      <c r="I1181" s="3">
        <v>1294.8</v>
      </c>
      <c r="J1181" s="4">
        <v>966.6084195281486</v>
      </c>
      <c r="K1181" s="4">
        <v>736.40917016061064</v>
      </c>
      <c r="L1181" s="3">
        <v>1.31</v>
      </c>
      <c r="M1181" s="11">
        <v>791.99200000000008</v>
      </c>
    </row>
    <row r="1182" spans="2:13" x14ac:dyDescent="0.25">
      <c r="B1182" t="s">
        <v>101</v>
      </c>
      <c r="C1182" s="3" t="s">
        <v>100</v>
      </c>
      <c r="D1182" s="3" t="s">
        <v>1199</v>
      </c>
      <c r="E1182" s="3" t="str">
        <f t="shared" si="14"/>
        <v>NXLHL56/56 1,30</v>
      </c>
      <c r="F1182" s="3">
        <v>588</v>
      </c>
      <c r="G1182" s="3">
        <v>1300</v>
      </c>
      <c r="H1182" s="3">
        <v>45</v>
      </c>
      <c r="I1182" s="3">
        <v>1402.7</v>
      </c>
      <c r="J1182" s="4">
        <v>1047.1591211554944</v>
      </c>
      <c r="K1182" s="4">
        <v>797.77660100732828</v>
      </c>
      <c r="L1182" s="3">
        <v>1.31</v>
      </c>
      <c r="M1182" s="11">
        <v>827.92300000000012</v>
      </c>
    </row>
    <row r="1183" spans="2:13" x14ac:dyDescent="0.25">
      <c r="B1183" t="s">
        <v>101</v>
      </c>
      <c r="C1183" s="3" t="s">
        <v>100</v>
      </c>
      <c r="D1183" s="3" t="s">
        <v>1200</v>
      </c>
      <c r="E1183" s="3" t="str">
        <f t="shared" si="14"/>
        <v>NXLHL56/56 1,40</v>
      </c>
      <c r="F1183" s="3">
        <v>588</v>
      </c>
      <c r="G1183" s="3">
        <v>1400</v>
      </c>
      <c r="H1183" s="3">
        <v>45</v>
      </c>
      <c r="I1183" s="3">
        <v>1510.6</v>
      </c>
      <c r="J1183" s="4">
        <v>1127.7098227828401</v>
      </c>
      <c r="K1183" s="4">
        <v>859.14403185404581</v>
      </c>
      <c r="L1183" s="3">
        <v>1.31</v>
      </c>
      <c r="M1183" s="11">
        <v>863.85400000000004</v>
      </c>
    </row>
    <row r="1184" spans="2:13" x14ac:dyDescent="0.25">
      <c r="B1184" t="s">
        <v>101</v>
      </c>
      <c r="C1184" s="3" t="s">
        <v>100</v>
      </c>
      <c r="D1184" s="3" t="s">
        <v>1201</v>
      </c>
      <c r="E1184" s="3" t="str">
        <f t="shared" ref="E1184:E1231" si="15">SUBSTITUTE(D1184,"VLX","NXLHL")</f>
        <v>NXLHL56/56 1,50</v>
      </c>
      <c r="F1184" s="3">
        <v>588</v>
      </c>
      <c r="G1184" s="3">
        <v>1500</v>
      </c>
      <c r="H1184" s="3">
        <v>45</v>
      </c>
      <c r="I1184" s="3">
        <v>1618.5</v>
      </c>
      <c r="J1184" s="4">
        <v>1208.2605244101858</v>
      </c>
      <c r="K1184" s="4">
        <v>920.51146270076333</v>
      </c>
      <c r="L1184" s="3">
        <v>1.31</v>
      </c>
      <c r="M1184" s="11">
        <v>899.78500000000008</v>
      </c>
    </row>
    <row r="1185" spans="2:13" x14ac:dyDescent="0.25">
      <c r="B1185" t="s">
        <v>101</v>
      </c>
      <c r="C1185" s="3" t="s">
        <v>100</v>
      </c>
      <c r="D1185" s="3" t="s">
        <v>1202</v>
      </c>
      <c r="E1185" s="3" t="str">
        <f t="shared" si="15"/>
        <v>NXLHL56/56 1,60</v>
      </c>
      <c r="F1185" s="3">
        <v>588</v>
      </c>
      <c r="G1185" s="3">
        <v>1600</v>
      </c>
      <c r="H1185" s="3">
        <v>45</v>
      </c>
      <c r="I1185" s="3">
        <v>1726.4</v>
      </c>
      <c r="J1185" s="4">
        <v>1288.8112260375317</v>
      </c>
      <c r="K1185" s="4">
        <v>981.87889354748097</v>
      </c>
      <c r="L1185" s="3">
        <v>1.31</v>
      </c>
      <c r="M1185" s="11">
        <v>935.71600000000012</v>
      </c>
    </row>
    <row r="1186" spans="2:13" x14ac:dyDescent="0.25">
      <c r="B1186" t="s">
        <v>101</v>
      </c>
      <c r="C1186" s="3" t="s">
        <v>100</v>
      </c>
      <c r="D1186" s="3" t="s">
        <v>1203</v>
      </c>
      <c r="E1186" s="3" t="str">
        <f t="shared" si="15"/>
        <v>NXLHL56/56 1,70</v>
      </c>
      <c r="F1186" s="3">
        <v>588</v>
      </c>
      <c r="G1186" s="3">
        <v>1700</v>
      </c>
      <c r="H1186" s="3">
        <v>45</v>
      </c>
      <c r="I1186" s="3">
        <v>1834.3</v>
      </c>
      <c r="J1186" s="4">
        <v>1369.3619276648772</v>
      </c>
      <c r="K1186" s="4">
        <v>1043.2463243941984</v>
      </c>
      <c r="L1186" s="3">
        <v>1.31</v>
      </c>
      <c r="M1186" s="11">
        <v>971.64700000000005</v>
      </c>
    </row>
    <row r="1187" spans="2:13" x14ac:dyDescent="0.25">
      <c r="B1187" t="s">
        <v>101</v>
      </c>
      <c r="C1187" s="3" t="s">
        <v>100</v>
      </c>
      <c r="D1187" s="3" t="s">
        <v>1204</v>
      </c>
      <c r="E1187" s="3" t="str">
        <f t="shared" si="15"/>
        <v>NXLHL56/56 1,80</v>
      </c>
      <c r="F1187" s="3">
        <v>588</v>
      </c>
      <c r="G1187" s="3">
        <v>1800</v>
      </c>
      <c r="H1187" s="3">
        <v>45</v>
      </c>
      <c r="I1187" s="3">
        <v>1942.2</v>
      </c>
      <c r="J1187" s="4">
        <v>1449.9126292922231</v>
      </c>
      <c r="K1187" s="4">
        <v>1104.6137552409161</v>
      </c>
      <c r="L1187" s="3">
        <v>1.31</v>
      </c>
      <c r="M1187" s="11">
        <v>1007.5780000000001</v>
      </c>
    </row>
    <row r="1188" spans="2:13" x14ac:dyDescent="0.25">
      <c r="B1188" t="s">
        <v>101</v>
      </c>
      <c r="C1188" s="3" t="s">
        <v>100</v>
      </c>
      <c r="D1188" s="3" t="s">
        <v>1205</v>
      </c>
      <c r="E1188" s="3" t="str">
        <f t="shared" si="15"/>
        <v>NXLHL56/56 1,90</v>
      </c>
      <c r="F1188" s="3">
        <v>588</v>
      </c>
      <c r="G1188" s="3">
        <v>1900</v>
      </c>
      <c r="H1188" s="3">
        <v>45</v>
      </c>
      <c r="I1188" s="3">
        <v>2050.1</v>
      </c>
      <c r="J1188" s="4">
        <v>1530.4633309195688</v>
      </c>
      <c r="K1188" s="4">
        <v>1165.9811860876337</v>
      </c>
      <c r="L1188" s="3">
        <v>1.31</v>
      </c>
      <c r="M1188" s="11">
        <v>1043.509</v>
      </c>
    </row>
    <row r="1189" spans="2:13" x14ac:dyDescent="0.25">
      <c r="B1189" t="s">
        <v>101</v>
      </c>
      <c r="C1189" s="3" t="s">
        <v>100</v>
      </c>
      <c r="D1189" s="3" t="s">
        <v>1206</v>
      </c>
      <c r="E1189" s="3" t="str">
        <f t="shared" si="15"/>
        <v>NXLHL56/56 2,00</v>
      </c>
      <c r="F1189" s="3">
        <v>588</v>
      </c>
      <c r="G1189" s="3">
        <v>2000</v>
      </c>
      <c r="H1189" s="3">
        <v>45</v>
      </c>
      <c r="I1189" s="3">
        <v>2158</v>
      </c>
      <c r="J1189" s="4">
        <v>1611.0140325469144</v>
      </c>
      <c r="K1189" s="4">
        <v>1227.3486169343512</v>
      </c>
      <c r="L1189" s="3">
        <v>1.31</v>
      </c>
      <c r="M1189" s="11">
        <v>1079.4399999999998</v>
      </c>
    </row>
    <row r="1190" spans="2:13" x14ac:dyDescent="0.25">
      <c r="B1190" t="s">
        <v>101</v>
      </c>
      <c r="C1190" s="3" t="s">
        <v>100</v>
      </c>
      <c r="D1190" s="3" t="s">
        <v>1207</v>
      </c>
      <c r="E1190" s="3" t="str">
        <f t="shared" si="15"/>
        <v>NXLHL56/56 2,20</v>
      </c>
      <c r="F1190" s="3">
        <v>588</v>
      </c>
      <c r="G1190" s="3">
        <v>2200</v>
      </c>
      <c r="H1190" s="3">
        <v>45</v>
      </c>
      <c r="I1190" s="3">
        <v>2373.8000000000002</v>
      </c>
      <c r="J1190" s="4">
        <v>1772.1154358016061</v>
      </c>
      <c r="K1190" s="4">
        <v>1350.0834786277865</v>
      </c>
      <c r="L1190" s="3">
        <v>1.31</v>
      </c>
      <c r="M1190" s="11">
        <v>1151.3019999999999</v>
      </c>
    </row>
    <row r="1191" spans="2:13" x14ac:dyDescent="0.25">
      <c r="B1191" t="s">
        <v>101</v>
      </c>
      <c r="C1191" s="3" t="s">
        <v>100</v>
      </c>
      <c r="D1191" s="3" t="s">
        <v>1208</v>
      </c>
      <c r="E1191" s="3" t="str">
        <f t="shared" si="15"/>
        <v>NXLHL56/56 2,40</v>
      </c>
      <c r="F1191" s="3">
        <v>588</v>
      </c>
      <c r="G1191" s="3">
        <v>2400</v>
      </c>
      <c r="H1191" s="3">
        <v>45</v>
      </c>
      <c r="I1191" s="3">
        <v>2589.6</v>
      </c>
      <c r="J1191" s="4">
        <v>1933.2168390562972</v>
      </c>
      <c r="K1191" s="4">
        <v>1472.8183403212213</v>
      </c>
      <c r="L1191" s="3">
        <v>1.31</v>
      </c>
      <c r="M1191" s="11">
        <v>1223.164</v>
      </c>
    </row>
    <row r="1192" spans="2:13" x14ac:dyDescent="0.25">
      <c r="B1192" t="s">
        <v>101</v>
      </c>
      <c r="C1192" s="3" t="s">
        <v>100</v>
      </c>
      <c r="D1192" s="3" t="s">
        <v>1209</v>
      </c>
      <c r="E1192" s="3" t="str">
        <f t="shared" si="15"/>
        <v>NXLHL56/56 2,60</v>
      </c>
      <c r="F1192" s="3">
        <v>588</v>
      </c>
      <c r="G1192" s="3">
        <v>2600</v>
      </c>
      <c r="H1192" s="3">
        <v>45</v>
      </c>
      <c r="I1192" s="3">
        <v>2805.4</v>
      </c>
      <c r="J1192" s="4">
        <v>2094.3182423109888</v>
      </c>
      <c r="K1192" s="4">
        <v>1595.5532020146566</v>
      </c>
      <c r="L1192" s="3">
        <v>1.31</v>
      </c>
      <c r="M1192" s="11">
        <v>1295.0260000000001</v>
      </c>
    </row>
    <row r="1193" spans="2:13" x14ac:dyDescent="0.25">
      <c r="B1193" t="s">
        <v>101</v>
      </c>
      <c r="C1193" s="3" t="s">
        <v>100</v>
      </c>
      <c r="D1193" s="3" t="s">
        <v>1210</v>
      </c>
      <c r="E1193" s="3" t="str">
        <f t="shared" si="15"/>
        <v>NXLHL56/56 2,80</v>
      </c>
      <c r="F1193" s="3">
        <v>588</v>
      </c>
      <c r="G1193" s="3">
        <v>2800</v>
      </c>
      <c r="H1193" s="3">
        <v>45</v>
      </c>
      <c r="I1193" s="3">
        <v>3021.2</v>
      </c>
      <c r="J1193" s="4">
        <v>2255.4196455656802</v>
      </c>
      <c r="K1193" s="4">
        <v>1718.2880637080916</v>
      </c>
      <c r="L1193" s="3">
        <v>1.31</v>
      </c>
      <c r="M1193" s="11">
        <v>1366.8879999999999</v>
      </c>
    </row>
    <row r="1194" spans="2:13" x14ac:dyDescent="0.25">
      <c r="B1194" t="s">
        <v>101</v>
      </c>
      <c r="C1194" s="3" t="s">
        <v>100</v>
      </c>
      <c r="D1194" s="3" t="s">
        <v>1211</v>
      </c>
      <c r="E1194" s="3" t="str">
        <f t="shared" si="15"/>
        <v>NXLHL56/56 3,00</v>
      </c>
      <c r="F1194" s="3">
        <v>588</v>
      </c>
      <c r="G1194" s="3">
        <v>3000</v>
      </c>
      <c r="H1194" s="3">
        <v>45</v>
      </c>
      <c r="I1194" s="3">
        <v>3237</v>
      </c>
      <c r="J1194" s="4">
        <v>2416.5210488203716</v>
      </c>
      <c r="K1194" s="4">
        <v>1841.0229254015267</v>
      </c>
      <c r="L1194" s="3">
        <v>1.31</v>
      </c>
      <c r="M1194" s="11">
        <v>1438.75</v>
      </c>
    </row>
    <row r="1195" spans="2:13" x14ac:dyDescent="0.25">
      <c r="B1195" t="s">
        <v>101</v>
      </c>
      <c r="C1195" s="3" t="s">
        <v>100</v>
      </c>
      <c r="D1195" s="3" t="s">
        <v>1212</v>
      </c>
      <c r="E1195" s="3" t="str">
        <f t="shared" si="15"/>
        <v>NXLHL63/56 0,70</v>
      </c>
      <c r="F1195" s="3">
        <v>662</v>
      </c>
      <c r="G1195" s="3">
        <v>700</v>
      </c>
      <c r="H1195" s="3">
        <v>45</v>
      </c>
      <c r="I1195" s="3">
        <v>798.69999999999993</v>
      </c>
      <c r="J1195" s="4">
        <v>596.25435949732184</v>
      </c>
      <c r="K1195" s="4">
        <v>454.25548672171743</v>
      </c>
      <c r="L1195" s="3">
        <v>1.31</v>
      </c>
      <c r="M1195" s="11">
        <v>652.61199999999997</v>
      </c>
    </row>
    <row r="1196" spans="2:13" x14ac:dyDescent="0.25">
      <c r="B1196" t="s">
        <v>101</v>
      </c>
      <c r="C1196" s="3" t="s">
        <v>100</v>
      </c>
      <c r="D1196" s="3" t="s">
        <v>1213</v>
      </c>
      <c r="E1196" s="3" t="str">
        <f t="shared" si="15"/>
        <v>NXLHL63/56 0,80</v>
      </c>
      <c r="F1196" s="3">
        <v>662</v>
      </c>
      <c r="G1196" s="3">
        <v>800</v>
      </c>
      <c r="H1196" s="3">
        <v>45</v>
      </c>
      <c r="I1196" s="3">
        <v>912.80000000000007</v>
      </c>
      <c r="J1196" s="4">
        <v>681.43355371122504</v>
      </c>
      <c r="K1196" s="4">
        <v>519.1491276819628</v>
      </c>
      <c r="L1196" s="3">
        <v>1.31</v>
      </c>
      <c r="M1196" s="11">
        <v>691.36800000000005</v>
      </c>
    </row>
    <row r="1197" spans="2:13" x14ac:dyDescent="0.25">
      <c r="B1197" t="s">
        <v>101</v>
      </c>
      <c r="C1197" s="3" t="s">
        <v>100</v>
      </c>
      <c r="D1197" s="3" t="s">
        <v>1214</v>
      </c>
      <c r="E1197" s="3" t="str">
        <f t="shared" si="15"/>
        <v>NXLHL63/56 0,90</v>
      </c>
      <c r="F1197" s="3">
        <v>662</v>
      </c>
      <c r="G1197" s="3">
        <v>900</v>
      </c>
      <c r="H1197" s="3">
        <v>45</v>
      </c>
      <c r="I1197" s="3">
        <v>1026.9000000000001</v>
      </c>
      <c r="J1197" s="4">
        <v>766.61274792512813</v>
      </c>
      <c r="K1197" s="4">
        <v>584.04276864220822</v>
      </c>
      <c r="L1197" s="3">
        <v>1.31</v>
      </c>
      <c r="M1197" s="11">
        <v>730.12400000000014</v>
      </c>
    </row>
    <row r="1198" spans="2:13" x14ac:dyDescent="0.25">
      <c r="B1198" t="s">
        <v>101</v>
      </c>
      <c r="C1198" s="3" t="s">
        <v>100</v>
      </c>
      <c r="D1198" s="3" t="s">
        <v>1215</v>
      </c>
      <c r="E1198" s="3" t="str">
        <f t="shared" si="15"/>
        <v>NXLHL63/56 1,00</v>
      </c>
      <c r="F1198" s="3">
        <v>662</v>
      </c>
      <c r="G1198" s="3">
        <v>1000</v>
      </c>
      <c r="H1198" s="3">
        <v>45</v>
      </c>
      <c r="I1198" s="3">
        <v>1141</v>
      </c>
      <c r="J1198" s="4">
        <v>851.79194213903122</v>
      </c>
      <c r="K1198" s="4">
        <v>648.93640960245352</v>
      </c>
      <c r="L1198" s="3">
        <v>1.31</v>
      </c>
      <c r="M1198" s="11">
        <v>768.88</v>
      </c>
    </row>
    <row r="1199" spans="2:13" x14ac:dyDescent="0.25">
      <c r="B1199" t="s">
        <v>101</v>
      </c>
      <c r="C1199" s="3" t="s">
        <v>100</v>
      </c>
      <c r="D1199" s="3" t="s">
        <v>1216</v>
      </c>
      <c r="E1199" s="3" t="str">
        <f t="shared" si="15"/>
        <v>NXLHL63/56 1,10</v>
      </c>
      <c r="F1199" s="3">
        <v>662</v>
      </c>
      <c r="G1199" s="3">
        <v>1100</v>
      </c>
      <c r="H1199" s="3">
        <v>45</v>
      </c>
      <c r="I1199" s="3">
        <v>1255.1000000000001</v>
      </c>
      <c r="J1199" s="4">
        <v>936.97113635293442</v>
      </c>
      <c r="K1199" s="4">
        <v>713.83005056269894</v>
      </c>
      <c r="L1199" s="3">
        <v>1.31</v>
      </c>
      <c r="M1199" s="11">
        <v>807.63600000000008</v>
      </c>
    </row>
    <row r="1200" spans="2:13" x14ac:dyDescent="0.25">
      <c r="B1200" t="s">
        <v>101</v>
      </c>
      <c r="C1200" s="3" t="s">
        <v>100</v>
      </c>
      <c r="D1200" s="3" t="s">
        <v>1217</v>
      </c>
      <c r="E1200" s="3" t="str">
        <f t="shared" si="15"/>
        <v>NXLHL63/56 1,20</v>
      </c>
      <c r="F1200" s="3">
        <v>662</v>
      </c>
      <c r="G1200" s="3">
        <v>1200</v>
      </c>
      <c r="H1200" s="3">
        <v>45</v>
      </c>
      <c r="I1200" s="3">
        <v>1369.2</v>
      </c>
      <c r="J1200" s="4">
        <v>1022.1503305668374</v>
      </c>
      <c r="K1200" s="4">
        <v>778.72369152294425</v>
      </c>
      <c r="L1200" s="3">
        <v>1.31</v>
      </c>
      <c r="M1200" s="11">
        <v>846.39200000000005</v>
      </c>
    </row>
    <row r="1201" spans="2:13" x14ac:dyDescent="0.25">
      <c r="B1201" t="s">
        <v>101</v>
      </c>
      <c r="C1201" s="3" t="s">
        <v>100</v>
      </c>
      <c r="D1201" s="3" t="s">
        <v>1218</v>
      </c>
      <c r="E1201" s="3" t="str">
        <f t="shared" si="15"/>
        <v>NXLHL63/56 1,30</v>
      </c>
      <c r="F1201" s="3">
        <v>662</v>
      </c>
      <c r="G1201" s="3">
        <v>1300</v>
      </c>
      <c r="H1201" s="3">
        <v>45</v>
      </c>
      <c r="I1201" s="3">
        <v>1483.3</v>
      </c>
      <c r="J1201" s="4">
        <v>1107.3295247807407</v>
      </c>
      <c r="K1201" s="4">
        <v>843.61733248318956</v>
      </c>
      <c r="L1201" s="3">
        <v>1.31</v>
      </c>
      <c r="M1201" s="11">
        <v>885.14800000000002</v>
      </c>
    </row>
    <row r="1202" spans="2:13" x14ac:dyDescent="0.25">
      <c r="B1202" t="s">
        <v>101</v>
      </c>
      <c r="C1202" s="3" t="s">
        <v>100</v>
      </c>
      <c r="D1202" s="3" t="s">
        <v>1219</v>
      </c>
      <c r="E1202" s="3" t="str">
        <f t="shared" si="15"/>
        <v>NXLHL63/56 1,40</v>
      </c>
      <c r="F1202" s="3">
        <v>662</v>
      </c>
      <c r="G1202" s="3">
        <v>1400</v>
      </c>
      <c r="H1202" s="3">
        <v>45</v>
      </c>
      <c r="I1202" s="3">
        <v>1597.3999999999999</v>
      </c>
      <c r="J1202" s="4">
        <v>1192.5087189946437</v>
      </c>
      <c r="K1202" s="4">
        <v>908.51097344343486</v>
      </c>
      <c r="L1202" s="3">
        <v>1.31</v>
      </c>
      <c r="M1202" s="11">
        <v>923.904</v>
      </c>
    </row>
    <row r="1203" spans="2:13" x14ac:dyDescent="0.25">
      <c r="B1203" t="s">
        <v>101</v>
      </c>
      <c r="C1203" s="3" t="s">
        <v>100</v>
      </c>
      <c r="D1203" s="3" t="s">
        <v>1220</v>
      </c>
      <c r="E1203" s="3" t="str">
        <f t="shared" si="15"/>
        <v>NXLHL63/56 1,50</v>
      </c>
      <c r="F1203" s="3">
        <v>662</v>
      </c>
      <c r="G1203" s="3">
        <v>1500</v>
      </c>
      <c r="H1203" s="3">
        <v>45</v>
      </c>
      <c r="I1203" s="3">
        <v>1711.5</v>
      </c>
      <c r="J1203" s="4">
        <v>1277.6879132085469</v>
      </c>
      <c r="K1203" s="4">
        <v>973.40461440368028</v>
      </c>
      <c r="L1203" s="3">
        <v>1.31</v>
      </c>
      <c r="M1203" s="11">
        <v>962.66000000000008</v>
      </c>
    </row>
    <row r="1204" spans="2:13" x14ac:dyDescent="0.25">
      <c r="B1204" t="s">
        <v>101</v>
      </c>
      <c r="C1204" s="3" t="s">
        <v>100</v>
      </c>
      <c r="D1204" s="3" t="s">
        <v>1221</v>
      </c>
      <c r="E1204" s="3" t="str">
        <f t="shared" si="15"/>
        <v>NXLHL63/56 1,60</v>
      </c>
      <c r="F1204" s="3">
        <v>662</v>
      </c>
      <c r="G1204" s="3">
        <v>1600</v>
      </c>
      <c r="H1204" s="3">
        <v>45</v>
      </c>
      <c r="I1204" s="3">
        <v>1825.6000000000001</v>
      </c>
      <c r="J1204" s="4">
        <v>1362.8671074224501</v>
      </c>
      <c r="K1204" s="4">
        <v>1038.2982553639256</v>
      </c>
      <c r="L1204" s="3">
        <v>1.31</v>
      </c>
      <c r="M1204" s="11">
        <v>1001.4160000000001</v>
      </c>
    </row>
    <row r="1205" spans="2:13" x14ac:dyDescent="0.25">
      <c r="B1205" t="s">
        <v>101</v>
      </c>
      <c r="C1205" s="3" t="s">
        <v>100</v>
      </c>
      <c r="D1205" s="3" t="s">
        <v>1222</v>
      </c>
      <c r="E1205" s="3" t="str">
        <f t="shared" si="15"/>
        <v>NXLHL63/56 1,70</v>
      </c>
      <c r="F1205" s="3">
        <v>662</v>
      </c>
      <c r="G1205" s="3">
        <v>1700</v>
      </c>
      <c r="H1205" s="3">
        <v>45</v>
      </c>
      <c r="I1205" s="3">
        <v>1939.7</v>
      </c>
      <c r="J1205" s="4">
        <v>1448.0463016363531</v>
      </c>
      <c r="K1205" s="4">
        <v>1103.191896324171</v>
      </c>
      <c r="L1205" s="3">
        <v>1.31</v>
      </c>
      <c r="M1205" s="11">
        <v>1040.172</v>
      </c>
    </row>
    <row r="1206" spans="2:13" x14ac:dyDescent="0.25">
      <c r="B1206" t="s">
        <v>101</v>
      </c>
      <c r="C1206" s="3" t="s">
        <v>100</v>
      </c>
      <c r="D1206" s="3" t="s">
        <v>1223</v>
      </c>
      <c r="E1206" s="3" t="str">
        <f t="shared" si="15"/>
        <v>NXLHL63/56 1,80</v>
      </c>
      <c r="F1206" s="3">
        <v>662</v>
      </c>
      <c r="G1206" s="3">
        <v>1800</v>
      </c>
      <c r="H1206" s="3">
        <v>45</v>
      </c>
      <c r="I1206" s="3">
        <v>2053.8000000000002</v>
      </c>
      <c r="J1206" s="4">
        <v>1533.2254958502563</v>
      </c>
      <c r="K1206" s="4">
        <v>1168.0855372844164</v>
      </c>
      <c r="L1206" s="3">
        <v>1.31</v>
      </c>
      <c r="M1206" s="11">
        <v>1078.9280000000001</v>
      </c>
    </row>
    <row r="1207" spans="2:13" x14ac:dyDescent="0.25">
      <c r="B1207" t="s">
        <v>101</v>
      </c>
      <c r="C1207" s="3" t="s">
        <v>100</v>
      </c>
      <c r="D1207" s="3" t="s">
        <v>1224</v>
      </c>
      <c r="E1207" s="3" t="str">
        <f t="shared" si="15"/>
        <v>NXLHL63/56 1,90</v>
      </c>
      <c r="F1207" s="3">
        <v>662</v>
      </c>
      <c r="G1207" s="3">
        <v>1900</v>
      </c>
      <c r="H1207" s="3">
        <v>45</v>
      </c>
      <c r="I1207" s="3">
        <v>2167.9</v>
      </c>
      <c r="J1207" s="4">
        <v>1618.4046900641592</v>
      </c>
      <c r="K1207" s="4">
        <v>1232.9791782446616</v>
      </c>
      <c r="L1207" s="3">
        <v>1.31</v>
      </c>
      <c r="M1207" s="11">
        <v>1117.684</v>
      </c>
    </row>
    <row r="1208" spans="2:13" x14ac:dyDescent="0.25">
      <c r="B1208" t="s">
        <v>101</v>
      </c>
      <c r="C1208" s="3" t="s">
        <v>100</v>
      </c>
      <c r="D1208" s="3" t="s">
        <v>1225</v>
      </c>
      <c r="E1208" s="3" t="str">
        <f t="shared" si="15"/>
        <v>NXLHL63/56 2,00</v>
      </c>
      <c r="F1208" s="3">
        <v>662</v>
      </c>
      <c r="G1208" s="3">
        <v>2000</v>
      </c>
      <c r="H1208" s="3">
        <v>45</v>
      </c>
      <c r="I1208" s="3">
        <v>2282</v>
      </c>
      <c r="J1208" s="4">
        <v>1703.5838842780624</v>
      </c>
      <c r="K1208" s="4">
        <v>1297.872819204907</v>
      </c>
      <c r="L1208" s="3">
        <v>1.31</v>
      </c>
      <c r="M1208" s="11">
        <v>1156.4399999999998</v>
      </c>
    </row>
    <row r="1209" spans="2:13" x14ac:dyDescent="0.25">
      <c r="B1209" t="s">
        <v>101</v>
      </c>
      <c r="C1209" s="3" t="s">
        <v>100</v>
      </c>
      <c r="D1209" s="3" t="s">
        <v>1226</v>
      </c>
      <c r="E1209" s="3" t="str">
        <f t="shared" si="15"/>
        <v>NXLHL63/56 2,20</v>
      </c>
      <c r="F1209" s="3">
        <v>662</v>
      </c>
      <c r="G1209" s="3">
        <v>2200</v>
      </c>
      <c r="H1209" s="3">
        <v>45</v>
      </c>
      <c r="I1209" s="3">
        <v>2510.2000000000003</v>
      </c>
      <c r="J1209" s="4">
        <v>1873.9422727058688</v>
      </c>
      <c r="K1209" s="4">
        <v>1427.6601011253979</v>
      </c>
      <c r="L1209" s="3">
        <v>1.31</v>
      </c>
      <c r="M1209" s="11">
        <v>1233.952</v>
      </c>
    </row>
    <row r="1210" spans="2:13" x14ac:dyDescent="0.25">
      <c r="B1210" t="s">
        <v>101</v>
      </c>
      <c r="C1210" s="3" t="s">
        <v>100</v>
      </c>
      <c r="D1210" s="3" t="s">
        <v>1227</v>
      </c>
      <c r="E1210" s="3" t="str">
        <f t="shared" si="15"/>
        <v>NXLHL63/56 2,40</v>
      </c>
      <c r="F1210" s="3">
        <v>662</v>
      </c>
      <c r="G1210" s="3">
        <v>2400</v>
      </c>
      <c r="H1210" s="3">
        <v>45</v>
      </c>
      <c r="I1210" s="3">
        <v>2738.4</v>
      </c>
      <c r="J1210" s="4">
        <v>2044.3006611336748</v>
      </c>
      <c r="K1210" s="4">
        <v>1557.4473830458885</v>
      </c>
      <c r="L1210" s="3">
        <v>1.31</v>
      </c>
      <c r="M1210" s="11">
        <v>1311.4639999999999</v>
      </c>
    </row>
    <row r="1211" spans="2:13" x14ac:dyDescent="0.25">
      <c r="B1211" t="s">
        <v>101</v>
      </c>
      <c r="C1211" s="3" t="s">
        <v>100</v>
      </c>
      <c r="D1211" s="3" t="s">
        <v>1228</v>
      </c>
      <c r="E1211" s="3" t="str">
        <f t="shared" si="15"/>
        <v>NXLHL63/56 2,60</v>
      </c>
      <c r="F1211" s="3">
        <v>662</v>
      </c>
      <c r="G1211" s="3">
        <v>2600</v>
      </c>
      <c r="H1211" s="3">
        <v>45</v>
      </c>
      <c r="I1211" s="3">
        <v>2966.6</v>
      </c>
      <c r="J1211" s="4">
        <v>2214.6590495614814</v>
      </c>
      <c r="K1211" s="4">
        <v>1687.2346649663791</v>
      </c>
      <c r="L1211" s="3">
        <v>1.31</v>
      </c>
      <c r="M1211" s="11">
        <v>1388.9759999999999</v>
      </c>
    </row>
    <row r="1212" spans="2:13" x14ac:dyDescent="0.25">
      <c r="B1212" t="s">
        <v>101</v>
      </c>
      <c r="C1212" s="3" t="s">
        <v>100</v>
      </c>
      <c r="D1212" s="3" t="s">
        <v>1229</v>
      </c>
      <c r="E1212" s="3" t="str">
        <f t="shared" si="15"/>
        <v>NXLHL63/56 2,80</v>
      </c>
      <c r="F1212" s="3">
        <v>662</v>
      </c>
      <c r="G1212" s="3">
        <v>2800</v>
      </c>
      <c r="H1212" s="3">
        <v>45</v>
      </c>
      <c r="I1212" s="3">
        <v>3194.7999999999997</v>
      </c>
      <c r="J1212" s="4">
        <v>2385.0174379892874</v>
      </c>
      <c r="K1212" s="4">
        <v>1817.0219468868697</v>
      </c>
      <c r="L1212" s="3">
        <v>1.31</v>
      </c>
      <c r="M1212" s="11">
        <v>1466.4879999999998</v>
      </c>
    </row>
    <row r="1213" spans="2:13" x14ac:dyDescent="0.25">
      <c r="B1213" t="s">
        <v>101</v>
      </c>
      <c r="C1213" s="3" t="s">
        <v>100</v>
      </c>
      <c r="D1213" s="3" t="s">
        <v>1230</v>
      </c>
      <c r="E1213" s="3" t="str">
        <f t="shared" si="15"/>
        <v>NXLHL63/56 3,00</v>
      </c>
      <c r="F1213" s="3">
        <v>662</v>
      </c>
      <c r="G1213" s="3">
        <v>3000</v>
      </c>
      <c r="H1213" s="3">
        <v>45</v>
      </c>
      <c r="I1213" s="3">
        <v>3423</v>
      </c>
      <c r="J1213" s="4">
        <v>2555.3758264170938</v>
      </c>
      <c r="K1213" s="4">
        <v>1946.8092288073606</v>
      </c>
      <c r="L1213" s="3">
        <v>1.31</v>
      </c>
      <c r="M1213" s="11">
        <v>1544</v>
      </c>
    </row>
    <row r="1214" spans="2:13" x14ac:dyDescent="0.25">
      <c r="B1214" t="s">
        <v>101</v>
      </c>
      <c r="C1214" s="3" t="s">
        <v>100</v>
      </c>
      <c r="D1214" s="3" t="s">
        <v>1231</v>
      </c>
      <c r="E1214" s="3" t="str">
        <f t="shared" si="15"/>
        <v>NXLHL70/56 0,80</v>
      </c>
      <c r="F1214" s="3">
        <v>736</v>
      </c>
      <c r="G1214" s="3">
        <v>800</v>
      </c>
      <c r="H1214" s="3">
        <v>45</v>
      </c>
      <c r="I1214" s="3">
        <v>962.40000000000009</v>
      </c>
      <c r="J1214" s="4">
        <v>718.46149440368424</v>
      </c>
      <c r="K1214" s="4">
        <v>547.35880859018516</v>
      </c>
      <c r="L1214" s="3">
        <v>1.31</v>
      </c>
      <c r="M1214" s="11">
        <v>734.46400000000006</v>
      </c>
    </row>
    <row r="1215" spans="2:13" x14ac:dyDescent="0.25">
      <c r="B1215" t="s">
        <v>101</v>
      </c>
      <c r="C1215" s="3" t="s">
        <v>100</v>
      </c>
      <c r="D1215" s="3" t="s">
        <v>1232</v>
      </c>
      <c r="E1215" s="3" t="str">
        <f t="shared" si="15"/>
        <v>NXLHL70/56 0,90</v>
      </c>
      <c r="F1215" s="3">
        <v>736</v>
      </c>
      <c r="G1215" s="3">
        <v>900</v>
      </c>
      <c r="H1215" s="3">
        <v>45</v>
      </c>
      <c r="I1215" s="3">
        <v>1082.7</v>
      </c>
      <c r="J1215" s="4">
        <v>808.26918120414473</v>
      </c>
      <c r="K1215" s="4">
        <v>615.77865966395836</v>
      </c>
      <c r="L1215" s="3">
        <v>1.31</v>
      </c>
      <c r="M1215" s="11">
        <v>776.04200000000003</v>
      </c>
    </row>
    <row r="1216" spans="2:13" x14ac:dyDescent="0.25">
      <c r="B1216" t="s">
        <v>101</v>
      </c>
      <c r="C1216" s="3" t="s">
        <v>100</v>
      </c>
      <c r="D1216" s="3" t="s">
        <v>1233</v>
      </c>
      <c r="E1216" s="3" t="str">
        <f t="shared" si="15"/>
        <v>NXLHL70/56 1,00</v>
      </c>
      <c r="F1216" s="3">
        <v>736</v>
      </c>
      <c r="G1216" s="3">
        <v>1000</v>
      </c>
      <c r="H1216" s="3">
        <v>45</v>
      </c>
      <c r="I1216" s="3">
        <v>1203</v>
      </c>
      <c r="J1216" s="4">
        <v>898.07686800460522</v>
      </c>
      <c r="K1216" s="4">
        <v>684.19851073773145</v>
      </c>
      <c r="L1216" s="3">
        <v>1.31</v>
      </c>
      <c r="M1216" s="11">
        <v>817.62</v>
      </c>
    </row>
    <row r="1217" spans="2:13" x14ac:dyDescent="0.25">
      <c r="B1217" t="s">
        <v>101</v>
      </c>
      <c r="C1217" s="3" t="s">
        <v>100</v>
      </c>
      <c r="D1217" s="3" t="s">
        <v>1234</v>
      </c>
      <c r="E1217" s="3" t="str">
        <f t="shared" si="15"/>
        <v>NXLHL70/56 1,10</v>
      </c>
      <c r="F1217" s="3">
        <v>736</v>
      </c>
      <c r="G1217" s="3">
        <v>1100</v>
      </c>
      <c r="H1217" s="3">
        <v>45</v>
      </c>
      <c r="I1217" s="3">
        <v>1323.3000000000002</v>
      </c>
      <c r="J1217" s="4">
        <v>987.88455480506582</v>
      </c>
      <c r="K1217" s="4">
        <v>752.61836181150466</v>
      </c>
      <c r="L1217" s="3">
        <v>1.31</v>
      </c>
      <c r="M1217" s="11">
        <v>859.19799999999998</v>
      </c>
    </row>
    <row r="1218" spans="2:13" x14ac:dyDescent="0.25">
      <c r="B1218" t="s">
        <v>101</v>
      </c>
      <c r="C1218" s="3" t="s">
        <v>100</v>
      </c>
      <c r="D1218" s="3" t="s">
        <v>1235</v>
      </c>
      <c r="E1218" s="3" t="str">
        <f t="shared" si="15"/>
        <v>NXLHL70/56 1,20</v>
      </c>
      <c r="F1218" s="3">
        <v>736</v>
      </c>
      <c r="G1218" s="3">
        <v>1200</v>
      </c>
      <c r="H1218" s="3">
        <v>45</v>
      </c>
      <c r="I1218" s="3">
        <v>1443.6</v>
      </c>
      <c r="J1218" s="4">
        <v>1077.6922416055263</v>
      </c>
      <c r="K1218" s="4">
        <v>821.03821288527774</v>
      </c>
      <c r="L1218" s="3">
        <v>1.31</v>
      </c>
      <c r="M1218" s="11">
        <v>900.77599999999995</v>
      </c>
    </row>
    <row r="1219" spans="2:13" x14ac:dyDescent="0.25">
      <c r="B1219" t="s">
        <v>101</v>
      </c>
      <c r="C1219" s="3" t="s">
        <v>100</v>
      </c>
      <c r="D1219" s="3" t="s">
        <v>1236</v>
      </c>
      <c r="E1219" s="3" t="str">
        <f t="shared" si="15"/>
        <v>NXLHL70/56 1,30</v>
      </c>
      <c r="F1219" s="3">
        <v>736</v>
      </c>
      <c r="G1219" s="3">
        <v>1300</v>
      </c>
      <c r="H1219" s="3">
        <v>45</v>
      </c>
      <c r="I1219" s="3">
        <v>1563.9</v>
      </c>
      <c r="J1219" s="4">
        <v>1167.4999284059868</v>
      </c>
      <c r="K1219" s="4">
        <v>889.45806395905095</v>
      </c>
      <c r="L1219" s="3">
        <v>1.31</v>
      </c>
      <c r="M1219" s="11">
        <v>942.35400000000004</v>
      </c>
    </row>
    <row r="1220" spans="2:13" x14ac:dyDescent="0.25">
      <c r="B1220" t="s">
        <v>101</v>
      </c>
      <c r="C1220" s="3" t="s">
        <v>100</v>
      </c>
      <c r="D1220" s="3" t="s">
        <v>1237</v>
      </c>
      <c r="E1220" s="3" t="str">
        <f t="shared" si="15"/>
        <v>NXLHL70/56 1,40</v>
      </c>
      <c r="F1220" s="3">
        <v>736</v>
      </c>
      <c r="G1220" s="3">
        <v>1400</v>
      </c>
      <c r="H1220" s="3">
        <v>45</v>
      </c>
      <c r="I1220" s="3">
        <v>1684.1999999999998</v>
      </c>
      <c r="J1220" s="4">
        <v>1257.3076152064473</v>
      </c>
      <c r="K1220" s="4">
        <v>957.87791503282392</v>
      </c>
      <c r="L1220" s="3">
        <v>1.31</v>
      </c>
      <c r="M1220" s="11">
        <v>983.9319999999999</v>
      </c>
    </row>
    <row r="1221" spans="2:13" x14ac:dyDescent="0.25">
      <c r="B1221" t="s">
        <v>101</v>
      </c>
      <c r="C1221" s="3" t="s">
        <v>100</v>
      </c>
      <c r="D1221" s="3" t="s">
        <v>1238</v>
      </c>
      <c r="E1221" s="3" t="str">
        <f t="shared" si="15"/>
        <v>NXLHL70/56 1,50</v>
      </c>
      <c r="F1221" s="3">
        <v>736</v>
      </c>
      <c r="G1221" s="3">
        <v>1500</v>
      </c>
      <c r="H1221" s="3">
        <v>45</v>
      </c>
      <c r="I1221" s="3">
        <v>1804.5</v>
      </c>
      <c r="J1221" s="4">
        <v>1347.1153020069078</v>
      </c>
      <c r="K1221" s="4">
        <v>1026.2977661065972</v>
      </c>
      <c r="L1221" s="3">
        <v>1.31</v>
      </c>
      <c r="M1221" s="11">
        <v>1025.51</v>
      </c>
    </row>
    <row r="1222" spans="2:13" x14ac:dyDescent="0.25">
      <c r="B1222" t="s">
        <v>101</v>
      </c>
      <c r="C1222" s="3" t="s">
        <v>100</v>
      </c>
      <c r="D1222" s="3" t="s">
        <v>1239</v>
      </c>
      <c r="E1222" s="3" t="str">
        <f t="shared" si="15"/>
        <v>NXLHL70/56 1,60</v>
      </c>
      <c r="F1222" s="3">
        <v>736</v>
      </c>
      <c r="G1222" s="3">
        <v>1600</v>
      </c>
      <c r="H1222" s="3">
        <v>45</v>
      </c>
      <c r="I1222" s="3">
        <v>1924.8000000000002</v>
      </c>
      <c r="J1222" s="4">
        <v>1436.9229888073685</v>
      </c>
      <c r="K1222" s="4">
        <v>1094.7176171803703</v>
      </c>
      <c r="L1222" s="3">
        <v>1.31</v>
      </c>
      <c r="M1222" s="11">
        <v>1067.088</v>
      </c>
    </row>
    <row r="1223" spans="2:13" x14ac:dyDescent="0.25">
      <c r="B1223" t="s">
        <v>101</v>
      </c>
      <c r="C1223" s="3" t="s">
        <v>100</v>
      </c>
      <c r="D1223" s="3" t="s">
        <v>1240</v>
      </c>
      <c r="E1223" s="3" t="str">
        <f t="shared" si="15"/>
        <v>NXLHL70/56 1,70</v>
      </c>
      <c r="F1223" s="3">
        <v>736</v>
      </c>
      <c r="G1223" s="3">
        <v>1700</v>
      </c>
      <c r="H1223" s="3">
        <v>45</v>
      </c>
      <c r="I1223" s="3">
        <v>2045.1</v>
      </c>
      <c r="J1223" s="4">
        <v>1526.7306756078287</v>
      </c>
      <c r="K1223" s="4">
        <v>1163.1374682541434</v>
      </c>
      <c r="L1223" s="3">
        <v>1.31</v>
      </c>
      <c r="M1223" s="11">
        <v>1108.6659999999999</v>
      </c>
    </row>
    <row r="1224" spans="2:13" x14ac:dyDescent="0.25">
      <c r="B1224" t="s">
        <v>101</v>
      </c>
      <c r="C1224" s="3" t="s">
        <v>100</v>
      </c>
      <c r="D1224" s="3" t="s">
        <v>1241</v>
      </c>
      <c r="E1224" s="3" t="str">
        <f t="shared" si="15"/>
        <v>NXLHL70/56 1,80</v>
      </c>
      <c r="F1224" s="3">
        <v>736</v>
      </c>
      <c r="G1224" s="3">
        <v>1800</v>
      </c>
      <c r="H1224" s="3">
        <v>45</v>
      </c>
      <c r="I1224" s="3">
        <v>2165.4</v>
      </c>
      <c r="J1224" s="4">
        <v>1616.5383624082895</v>
      </c>
      <c r="K1224" s="4">
        <v>1231.5573193279167</v>
      </c>
      <c r="L1224" s="3">
        <v>1.31</v>
      </c>
      <c r="M1224" s="11">
        <v>1150.2439999999999</v>
      </c>
    </row>
    <row r="1225" spans="2:13" x14ac:dyDescent="0.25">
      <c r="B1225" t="s">
        <v>101</v>
      </c>
      <c r="C1225" s="3" t="s">
        <v>100</v>
      </c>
      <c r="D1225" s="3" t="s">
        <v>1242</v>
      </c>
      <c r="E1225" s="3" t="str">
        <f t="shared" si="15"/>
        <v>NXLHL70/56 1,90</v>
      </c>
      <c r="F1225" s="3">
        <v>736</v>
      </c>
      <c r="G1225" s="3">
        <v>1900</v>
      </c>
      <c r="H1225" s="3">
        <v>45</v>
      </c>
      <c r="I1225" s="3">
        <v>2285.6999999999998</v>
      </c>
      <c r="J1225" s="4">
        <v>1706.3460492087497</v>
      </c>
      <c r="K1225" s="4">
        <v>1299.9771704016896</v>
      </c>
      <c r="L1225" s="3">
        <v>1.31</v>
      </c>
      <c r="M1225" s="11">
        <v>1191.8219999999999</v>
      </c>
    </row>
    <row r="1226" spans="2:13" x14ac:dyDescent="0.25">
      <c r="B1226" t="s">
        <v>101</v>
      </c>
      <c r="C1226" s="3" t="s">
        <v>100</v>
      </c>
      <c r="D1226" s="3" t="s">
        <v>1243</v>
      </c>
      <c r="E1226" s="3" t="str">
        <f t="shared" si="15"/>
        <v>NXLHL70/56 2,00</v>
      </c>
      <c r="F1226" s="3">
        <v>736</v>
      </c>
      <c r="G1226" s="3">
        <v>2000</v>
      </c>
      <c r="H1226" s="3">
        <v>45</v>
      </c>
      <c r="I1226" s="3">
        <v>2406</v>
      </c>
      <c r="J1226" s="4">
        <v>1796.1537360092104</v>
      </c>
      <c r="K1226" s="4">
        <v>1368.3970214754629</v>
      </c>
      <c r="L1226" s="3">
        <v>1.31</v>
      </c>
      <c r="M1226" s="11">
        <v>1233.3999999999999</v>
      </c>
    </row>
    <row r="1227" spans="2:13" x14ac:dyDescent="0.25">
      <c r="B1227" t="s">
        <v>101</v>
      </c>
      <c r="C1227" s="3" t="s">
        <v>100</v>
      </c>
      <c r="D1227" s="3" t="s">
        <v>1244</v>
      </c>
      <c r="E1227" s="3" t="str">
        <f t="shared" si="15"/>
        <v>NXLHL70/56 2,20</v>
      </c>
      <c r="F1227" s="3">
        <v>736</v>
      </c>
      <c r="G1227" s="3">
        <v>2200</v>
      </c>
      <c r="H1227" s="3">
        <v>45</v>
      </c>
      <c r="I1227" s="3">
        <v>2646.6000000000004</v>
      </c>
      <c r="J1227" s="4">
        <v>1975.7691096101316</v>
      </c>
      <c r="K1227" s="4">
        <v>1505.2367236230093</v>
      </c>
      <c r="L1227" s="3">
        <v>1.31</v>
      </c>
      <c r="M1227" s="11">
        <v>1316.5559999999998</v>
      </c>
    </row>
    <row r="1228" spans="2:13" x14ac:dyDescent="0.25">
      <c r="B1228" t="s">
        <v>101</v>
      </c>
      <c r="C1228" s="3" t="s">
        <v>100</v>
      </c>
      <c r="D1228" s="3" t="s">
        <v>1245</v>
      </c>
      <c r="E1228" s="3" t="str">
        <f t="shared" si="15"/>
        <v>NXLHL70/56 2,40</v>
      </c>
      <c r="F1228" s="3">
        <v>736</v>
      </c>
      <c r="G1228" s="3">
        <v>2400</v>
      </c>
      <c r="H1228" s="3">
        <v>45</v>
      </c>
      <c r="I1228" s="3">
        <v>2887.2</v>
      </c>
      <c r="J1228" s="4">
        <v>2155.3844832110526</v>
      </c>
      <c r="K1228" s="4">
        <v>1642.0764257705555</v>
      </c>
      <c r="L1228" s="3">
        <v>1.31</v>
      </c>
      <c r="M1228" s="11">
        <v>1399.7119999999998</v>
      </c>
    </row>
    <row r="1229" spans="2:13" x14ac:dyDescent="0.25">
      <c r="B1229" t="s">
        <v>101</v>
      </c>
      <c r="C1229" s="3" t="s">
        <v>100</v>
      </c>
      <c r="D1229" s="3" t="s">
        <v>1246</v>
      </c>
      <c r="E1229" s="3" t="str">
        <f t="shared" si="15"/>
        <v>NXLHL70/56 2,60</v>
      </c>
      <c r="F1229" s="3">
        <v>736</v>
      </c>
      <c r="G1229" s="3">
        <v>2600</v>
      </c>
      <c r="H1229" s="3">
        <v>45</v>
      </c>
      <c r="I1229" s="3">
        <v>3127.8</v>
      </c>
      <c r="J1229" s="4">
        <v>2334.9998568119736</v>
      </c>
      <c r="K1229" s="4">
        <v>1778.9161279181019</v>
      </c>
      <c r="L1229" s="3">
        <v>1.31</v>
      </c>
      <c r="M1229" s="11">
        <v>1482.8679999999999</v>
      </c>
    </row>
    <row r="1230" spans="2:13" x14ac:dyDescent="0.25">
      <c r="B1230" t="s">
        <v>101</v>
      </c>
      <c r="C1230" s="3" t="s">
        <v>100</v>
      </c>
      <c r="D1230" s="3" t="s">
        <v>1247</v>
      </c>
      <c r="E1230" s="3" t="str">
        <f t="shared" si="15"/>
        <v>NXLHL70/56 2,80</v>
      </c>
      <c r="F1230" s="3">
        <v>736</v>
      </c>
      <c r="G1230" s="3">
        <v>2800</v>
      </c>
      <c r="H1230" s="3">
        <v>45</v>
      </c>
      <c r="I1230" s="3">
        <v>3368.3999999999996</v>
      </c>
      <c r="J1230" s="4">
        <v>2514.6152304128946</v>
      </c>
      <c r="K1230" s="4">
        <v>1915.7558300656478</v>
      </c>
      <c r="L1230" s="3">
        <v>1.31</v>
      </c>
      <c r="M1230" s="11">
        <v>1566.0239999999997</v>
      </c>
    </row>
    <row r="1231" spans="2:13" x14ac:dyDescent="0.25">
      <c r="B1231" t="s">
        <v>101</v>
      </c>
      <c r="C1231" s="3" t="s">
        <v>100</v>
      </c>
      <c r="D1231" s="3" t="s">
        <v>1248</v>
      </c>
      <c r="E1231" s="3" t="str">
        <f t="shared" si="15"/>
        <v>NXLHL70/56 3,00</v>
      </c>
      <c r="F1231" s="3">
        <v>736</v>
      </c>
      <c r="G1231" s="3">
        <v>3000</v>
      </c>
      <c r="H1231" s="3">
        <v>45</v>
      </c>
      <c r="I1231" s="3">
        <v>3609</v>
      </c>
      <c r="J1231" s="4">
        <v>2694.2306040138155</v>
      </c>
      <c r="K1231" s="4">
        <v>2052.5955322131945</v>
      </c>
      <c r="L1231" s="3">
        <v>1.31</v>
      </c>
      <c r="M1231" s="11">
        <v>1649.1799999999998</v>
      </c>
    </row>
  </sheetData>
  <mergeCells count="1">
    <mergeCell ref="B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79BE6-7B0B-4FA3-BF19-EAE9DF644CD6}">
  <sheetPr>
    <tabColor rgb="FF7FA2A6"/>
    <pageSetUpPr fitToPage="1"/>
  </sheetPr>
  <dimension ref="B1:E12"/>
  <sheetViews>
    <sheetView showGridLines="0" tabSelected="1" zoomScale="55" zoomScaleNormal="55" workbookViewId="0">
      <selection activeCell="N9" sqref="N9"/>
    </sheetView>
  </sheetViews>
  <sheetFormatPr baseColWidth="10" defaultColWidth="11.42578125" defaultRowHeight="15" x14ac:dyDescent="0.25"/>
  <cols>
    <col min="1" max="1" width="6.5703125" style="1" customWidth="1"/>
    <col min="2" max="2" width="24.85546875" style="1" bestFit="1" customWidth="1"/>
    <col min="3" max="3" width="22.7109375" style="1" bestFit="1" customWidth="1"/>
    <col min="4" max="4" width="35" style="1" customWidth="1"/>
    <col min="5" max="5" width="87.28515625" style="1" customWidth="1"/>
    <col min="6" max="16384" width="11.42578125" style="1"/>
  </cols>
  <sheetData>
    <row r="1" spans="2:5" s="2" customFormat="1" ht="15.75" x14ac:dyDescent="0.25"/>
    <row r="2" spans="2:5" ht="26.25" x14ac:dyDescent="0.25">
      <c r="B2" s="29" t="s">
        <v>1611</v>
      </c>
      <c r="C2" s="29"/>
      <c r="D2" s="29"/>
      <c r="E2" s="29"/>
    </row>
    <row r="3" spans="2:5" ht="18.75" x14ac:dyDescent="0.3">
      <c r="B3" s="16"/>
      <c r="C3" s="16"/>
      <c r="D3" s="16"/>
      <c r="E3" s="16"/>
    </row>
    <row r="4" spans="2:5" s="16" customFormat="1" ht="23.25" x14ac:dyDescent="0.3">
      <c r="B4" s="27" t="s">
        <v>1620</v>
      </c>
      <c r="C4" s="27" t="s">
        <v>1619</v>
      </c>
      <c r="D4" s="27" t="s">
        <v>1610</v>
      </c>
      <c r="E4" s="27" t="s">
        <v>1612</v>
      </c>
    </row>
    <row r="5" spans="2:5" ht="102" customHeight="1" x14ac:dyDescent="0.25">
      <c r="B5" s="17" t="s">
        <v>1</v>
      </c>
      <c r="C5" s="23" t="s">
        <v>0</v>
      </c>
      <c r="D5" s="18" t="s">
        <v>1613</v>
      </c>
      <c r="E5" s="13"/>
    </row>
    <row r="6" spans="2:5" ht="154.5" customHeight="1" x14ac:dyDescent="0.25">
      <c r="B6" s="19" t="s">
        <v>3</v>
      </c>
      <c r="C6" s="24" t="s">
        <v>2</v>
      </c>
      <c r="D6" s="20" t="s">
        <v>1614</v>
      </c>
      <c r="E6" s="14"/>
    </row>
    <row r="7" spans="2:5" ht="102" customHeight="1" x14ac:dyDescent="0.25">
      <c r="B7" s="17" t="s">
        <v>5</v>
      </c>
      <c r="C7" s="23" t="s">
        <v>4</v>
      </c>
      <c r="D7" s="18" t="s">
        <v>1615</v>
      </c>
      <c r="E7" s="13"/>
    </row>
    <row r="8" spans="2:5" ht="154.5" customHeight="1" x14ac:dyDescent="0.25">
      <c r="B8" s="17" t="s">
        <v>7</v>
      </c>
      <c r="C8" s="23" t="s">
        <v>6</v>
      </c>
      <c r="D8" s="18" t="s">
        <v>1621</v>
      </c>
      <c r="E8" s="13"/>
    </row>
    <row r="9" spans="2:5" ht="102" customHeight="1" x14ac:dyDescent="0.25">
      <c r="B9" s="17" t="s">
        <v>9</v>
      </c>
      <c r="C9" s="23" t="s">
        <v>8</v>
      </c>
      <c r="D9" s="18" t="s">
        <v>1616</v>
      </c>
      <c r="E9" s="13"/>
    </row>
    <row r="10" spans="2:5" ht="102" customHeight="1" x14ac:dyDescent="0.25">
      <c r="B10" s="17" t="s">
        <v>11</v>
      </c>
      <c r="C10" s="25" t="s">
        <v>10</v>
      </c>
      <c r="D10" s="18" t="s">
        <v>1617</v>
      </c>
      <c r="E10" s="13"/>
    </row>
    <row r="11" spans="2:5" ht="116.25" customHeight="1" thickBot="1" x14ac:dyDescent="0.3">
      <c r="B11" s="21" t="s">
        <v>13</v>
      </c>
      <c r="C11" s="26" t="s">
        <v>12</v>
      </c>
      <c r="D11" s="22" t="s">
        <v>1618</v>
      </c>
      <c r="E11" s="15"/>
    </row>
    <row r="12" spans="2:5" x14ac:dyDescent="0.25">
      <c r="B12" s="12"/>
    </row>
  </sheetData>
  <mergeCells count="1">
    <mergeCell ref="B2:E2"/>
  </mergeCells>
  <conditionalFormatting sqref="B5:B6 B8:B12">
    <cfRule type="duplicateValues" dxfId="13" priority="85"/>
    <cfRule type="duplicateValues" dxfId="12" priority="86"/>
  </conditionalFormatting>
  <conditionalFormatting sqref="B7">
    <cfRule type="duplicateValues" dxfId="11" priority="3"/>
    <cfRule type="duplicateValues" dxfId="10" priority="4"/>
  </conditionalFormatting>
  <conditionalFormatting sqref="C5">
    <cfRule type="duplicateValues" dxfId="9" priority="83"/>
    <cfRule type="duplicateValues" dxfId="8" priority="84"/>
  </conditionalFormatting>
  <conditionalFormatting sqref="C6">
    <cfRule type="duplicateValues" dxfId="7" priority="81"/>
    <cfRule type="duplicateValues" dxfId="6" priority="82"/>
  </conditionalFormatting>
  <conditionalFormatting sqref="C7">
    <cfRule type="duplicateValues" dxfId="5" priority="79"/>
    <cfRule type="duplicateValues" dxfId="4" priority="80"/>
  </conditionalFormatting>
  <conditionalFormatting sqref="C8">
    <cfRule type="duplicateValues" dxfId="3" priority="1"/>
    <cfRule type="duplicateValues" dxfId="2" priority="2"/>
  </conditionalFormatting>
  <conditionalFormatting sqref="C9">
    <cfRule type="duplicateValues" dxfId="1" priority="73"/>
    <cfRule type="duplicateValues" dxfId="0" priority="74"/>
  </conditionalFormatting>
  <pageMargins left="0.17" right="0.33" top="0.78740157499999996" bottom="0.78740157499999996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Tarifa 2023</vt:lpstr>
      <vt:lpstr>Nueva nomenclatura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Kaempf, Marcel (PGR)</dc:creator>
  <cp:keywords/>
  <dc:description/>
  <cp:lastModifiedBy>Serrano, Anaïs (ZGES)</cp:lastModifiedBy>
  <cp:revision/>
  <cp:lastPrinted>2023-07-24T08:18:17Z</cp:lastPrinted>
  <dcterms:created xsi:type="dcterms:W3CDTF">2022-01-10T14:29:09Z</dcterms:created>
  <dcterms:modified xsi:type="dcterms:W3CDTF">2023-07-24T14:20:55Z</dcterms:modified>
  <cp:category/>
  <cp:contentStatus/>
</cp:coreProperties>
</file>